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jukkakajan/Downloads/"/>
    </mc:Choice>
  </mc:AlternateContent>
  <xr:revisionPtr revIDLastSave="0" documentId="13_ncr:1_{19335592-B102-2C44-953E-9D247BEDE076}" xr6:coauthVersionLast="47" xr6:coauthVersionMax="47" xr10:uidLastSave="{00000000-0000-0000-0000-000000000000}"/>
  <bookViews>
    <workbookView xWindow="-120" yWindow="500" windowWidth="33720" windowHeight="17660" activeTab="1" xr2:uid="{040066D8-46E3-4545-869D-DA0FA662C3EF}"/>
  </bookViews>
  <sheets>
    <sheet name="Pääsivu" sheetId="2" r:id="rId1"/>
    <sheet name="Tuotekatalogi" sheetId="3" r:id="rId2"/>
    <sheet name="Koulutustarjonta" sheetId="5" r:id="rId3"/>
  </sheets>
  <definedNames>
    <definedName name="_xlnm._FilterDatabase" localSheetId="1" hidden="1">Tuotekatalogi!$A$3:$AN$58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 i="3" l="1"/>
  <c r="L58" i="3"/>
  <c r="N57" i="3"/>
  <c r="L57" i="3"/>
  <c r="N56" i="3"/>
  <c r="L56" i="3"/>
  <c r="N55" i="3"/>
  <c r="L55" i="3"/>
  <c r="N54" i="3"/>
  <c r="L54" i="3"/>
  <c r="N53" i="3"/>
  <c r="L53" i="3"/>
  <c r="N52" i="3"/>
  <c r="L52" i="3"/>
  <c r="N51" i="3"/>
  <c r="L51" i="3"/>
  <c r="N50" i="3"/>
  <c r="L50" i="3"/>
  <c r="N49" i="3"/>
  <c r="L49" i="3"/>
  <c r="N48" i="3"/>
  <c r="L48" i="3"/>
  <c r="N47" i="3"/>
  <c r="L47" i="3"/>
  <c r="N46" i="3"/>
  <c r="L46" i="3"/>
  <c r="N45" i="3"/>
  <c r="L45" i="3"/>
  <c r="N44" i="3"/>
  <c r="L44" i="3"/>
  <c r="N43" i="3"/>
  <c r="L43" i="3"/>
  <c r="N42" i="3"/>
  <c r="L42" i="3"/>
  <c r="N41" i="3"/>
  <c r="L41" i="3"/>
  <c r="N40" i="3"/>
  <c r="L40" i="3"/>
  <c r="N39" i="3"/>
  <c r="L39" i="3"/>
  <c r="N38" i="3"/>
  <c r="L38" i="3"/>
  <c r="N37" i="3"/>
  <c r="L37" i="3"/>
  <c r="N36" i="3"/>
  <c r="L36" i="3"/>
  <c r="N35" i="3"/>
  <c r="L35" i="3"/>
  <c r="N34" i="3"/>
  <c r="L34" i="3"/>
  <c r="N33" i="3"/>
  <c r="L33" i="3"/>
  <c r="N32" i="3"/>
  <c r="L32" i="3"/>
  <c r="N31" i="3"/>
  <c r="L31" i="3"/>
  <c r="N30" i="3"/>
  <c r="L30" i="3"/>
  <c r="N29" i="3"/>
  <c r="L29" i="3"/>
  <c r="N28" i="3"/>
  <c r="L28" i="3"/>
  <c r="N27" i="3"/>
  <c r="L27" i="3"/>
  <c r="N26" i="3"/>
  <c r="L26" i="3"/>
  <c r="N25" i="3"/>
  <c r="L25" i="3"/>
  <c r="N24" i="3"/>
  <c r="L24" i="3"/>
  <c r="N23" i="3"/>
  <c r="L23" i="3"/>
  <c r="N22" i="3"/>
  <c r="L22" i="3"/>
  <c r="N21" i="3"/>
  <c r="L21" i="3"/>
  <c r="N20" i="3"/>
  <c r="L20" i="3"/>
  <c r="N19" i="3"/>
  <c r="L19" i="3"/>
  <c r="N18" i="3"/>
  <c r="L18" i="3"/>
  <c r="N17" i="3"/>
  <c r="L17" i="3"/>
  <c r="N16" i="3"/>
  <c r="L16" i="3"/>
  <c r="N12" i="3"/>
  <c r="N15" i="3"/>
  <c r="L15" i="3"/>
  <c r="N14" i="3"/>
  <c r="L14" i="3"/>
  <c r="N13" i="3"/>
  <c r="L13" i="3"/>
  <c r="L12" i="3"/>
  <c r="N11" i="3"/>
  <c r="L11" i="3"/>
  <c r="N10" i="3"/>
  <c r="L10" i="3"/>
  <c r="N9" i="3"/>
  <c r="L9" i="3"/>
  <c r="N8" i="3"/>
  <c r="L8" i="3"/>
  <c r="N7" i="3"/>
  <c r="L7" i="3"/>
  <c r="N5" i="3"/>
  <c r="N6" i="3"/>
  <c r="L5" i="3"/>
  <c r="L6" i="3"/>
  <c r="N4" i="3"/>
  <c r="L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bk>
      <extLst>
        <ext uri="{3e2802c4-a4d2-4d8b-9148-e3be6c30e623}">
          <xlrd:rvb i="50"/>
        </ext>
      </extLst>
    </bk>
    <bk>
      <extLst>
        <ext uri="{3e2802c4-a4d2-4d8b-9148-e3be6c30e623}">
          <xlrd:rvb i="51"/>
        </ext>
      </extLst>
    </bk>
    <bk>
      <extLst>
        <ext uri="{3e2802c4-a4d2-4d8b-9148-e3be6c30e623}">
          <xlrd:rvb i="52"/>
        </ext>
      </extLst>
    </bk>
    <bk>
      <extLst>
        <ext uri="{3e2802c4-a4d2-4d8b-9148-e3be6c30e623}">
          <xlrd:rvb i="53"/>
        </ext>
      </extLst>
    </bk>
    <bk>
      <extLst>
        <ext uri="{3e2802c4-a4d2-4d8b-9148-e3be6c30e623}">
          <xlrd:rvb i="54"/>
        </ext>
      </extLst>
    </bk>
  </futureMetadata>
  <valueMetadata count="5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valueMetadata>
</metadata>
</file>

<file path=xl/sharedStrings.xml><?xml version="1.0" encoding="utf-8"?>
<sst xmlns="http://schemas.openxmlformats.org/spreadsheetml/2006/main" count="1362" uniqueCount="426">
  <si>
    <t>Tuote EAN</t>
  </si>
  <si>
    <t>Myyntierä EAN</t>
  </si>
  <si>
    <t>Kuva</t>
  </si>
  <si>
    <t>Tuotenimi</t>
  </si>
  <si>
    <t>Brändi</t>
  </si>
  <si>
    <t>Toimittaja</t>
  </si>
  <si>
    <t>Kategoria</t>
  </si>
  <si>
    <t>Myyntierä (kpl)</t>
  </si>
  <si>
    <t>Säilytyslämpötila</t>
  </si>
  <si>
    <t>Cook &amp; Serve</t>
  </si>
  <si>
    <t>Cook &amp; Chill</t>
  </si>
  <si>
    <t>Cold Cook</t>
  </si>
  <si>
    <t>Cold Kitchen</t>
  </si>
  <si>
    <t>Tuotekuvaus</t>
  </si>
  <si>
    <t>Ainesosat</t>
  </si>
  <si>
    <t>Allergeenit</t>
  </si>
  <si>
    <t>Ravintosisältö / 100 g</t>
  </si>
  <si>
    <t>Gluteeniton</t>
  </si>
  <si>
    <t>Vegaaninen</t>
  </si>
  <si>
    <t>Sydänmerkki</t>
  </si>
  <si>
    <t>Hyvää Suomesta</t>
  </si>
  <si>
    <t>Sertifikaatit</t>
  </si>
  <si>
    <t>Valmistusmaa</t>
  </si>
  <si>
    <t>Muuta lisätietoa</t>
  </si>
  <si>
    <t>Linkki tuotesivulle</t>
  </si>
  <si>
    <t>Linkki reseptille</t>
  </si>
  <si>
    <t>Yhteyshenkilö</t>
  </si>
  <si>
    <t>Kyllä</t>
  </si>
  <si>
    <r>
      <t xml:space="preserve">Keittiön käyttö
</t>
    </r>
    <r>
      <rPr>
        <sz val="12"/>
        <color theme="1" tint="0.14999847407452621"/>
        <rFont val="Aptos Narrow"/>
        <family val="2"/>
        <scheme val="minor"/>
      </rPr>
      <t>Soveltuvuus eri valmistustapoihin</t>
    </r>
  </si>
  <si>
    <r>
      <t xml:space="preserve">Tuote
</t>
    </r>
    <r>
      <rPr>
        <sz val="12"/>
        <color theme="1" tint="0.14999847407452621"/>
        <rFont val="Aptos Display"/>
        <family val="2"/>
        <scheme val="major"/>
      </rPr>
      <t>Perustiedot tuotteesta</t>
    </r>
  </si>
  <si>
    <r>
      <t xml:space="preserve">Pakkaus ja varastointi
</t>
    </r>
    <r>
      <rPr>
        <sz val="12"/>
        <color theme="1" tint="0.14999847407452621"/>
        <rFont val="Aptos Display"/>
        <family val="2"/>
        <scheme val="major"/>
      </rPr>
      <t>Pakkauskoot, eräkoot ja säilyvyys</t>
    </r>
  </si>
  <si>
    <r>
      <t xml:space="preserve">Linkit ja yhteystiedot
</t>
    </r>
    <r>
      <rPr>
        <sz val="12"/>
        <color theme="1" tint="0.14999847407452621"/>
        <rFont val="Aptos Display"/>
        <family val="2"/>
        <scheme val="major"/>
      </rPr>
      <t>Tuotesivut, reseptit ja yhteystiedot</t>
    </r>
  </si>
  <si>
    <r>
      <t xml:space="preserve">Tuotantopaikka ja muut tiedot
</t>
    </r>
    <r>
      <rPr>
        <sz val="12"/>
        <color theme="1" tint="0.14999847407452621"/>
        <rFont val="Aptos Display"/>
        <family val="2"/>
        <scheme val="major"/>
      </rPr>
      <t>Valmistusmaa ja muut tiedot</t>
    </r>
  </si>
  <si>
    <r>
      <t xml:space="preserve">Tuottetiedot
</t>
    </r>
    <r>
      <rPr>
        <sz val="12"/>
        <color theme="1" tint="0.14999847407452621"/>
        <rFont val="Aptos Display"/>
        <family val="2"/>
        <scheme val="major"/>
      </rPr>
      <t>Kuvaus, ainesosat ja ravintosisältö</t>
    </r>
  </si>
  <si>
    <r>
      <t xml:space="preserve">Ruokavaliot ja sertifikaatit
</t>
    </r>
    <r>
      <rPr>
        <sz val="12"/>
        <color theme="1" tint="0.14999847407452621"/>
        <rFont val="Aptos Display"/>
        <family val="2"/>
        <scheme val="major"/>
      </rPr>
      <t>Erityisruokavaliot ja merkinnät</t>
    </r>
  </si>
  <si>
    <t>Suomi</t>
  </si>
  <si>
    <t>Viileä</t>
  </si>
  <si>
    <t>Baba</t>
  </si>
  <si>
    <t>Baba Foods Oy</t>
  </si>
  <si>
    <t>Kokonaissäilyvyys (vrk)</t>
  </si>
  <si>
    <t>Kokonaissäilyvyys (luokka)</t>
  </si>
  <si>
    <t>Pääraaka-aineen alkuperämaa</t>
  </si>
  <si>
    <t>Muu tukkusatavuus</t>
  </si>
  <si>
    <t>Kespro</t>
  </si>
  <si>
    <t>Meira Nova</t>
  </si>
  <si>
    <t>Wihuri Metro</t>
  </si>
  <si>
    <t>Valio Aimo</t>
  </si>
  <si>
    <t>Patu</t>
  </si>
  <si>
    <r>
      <t xml:space="preserve">Tukkusaatavuus
</t>
    </r>
    <r>
      <rPr>
        <sz val="12"/>
        <color theme="1" tint="0.14999847407452621"/>
        <rFont val="Aptos Display"/>
        <family val="2"/>
        <scheme val="major"/>
      </rPr>
      <t>Saatavuus tukkuliikeissä</t>
    </r>
  </si>
  <si>
    <t>Hummis Natural 2,5kg</t>
  </si>
  <si>
    <t>6430056263724</t>
  </si>
  <si>
    <t>Kasvipohjaiset levitteet</t>
  </si>
  <si>
    <t>Kanada</t>
  </si>
  <si>
    <t>https://baba.fi/product/hummis-natural-b2b/</t>
  </si>
  <si>
    <t>Tomi Oinonen,
Asiakkuuspäällikkö
050 553 0128
tomi@baba.fi</t>
  </si>
  <si>
    <t>Kikherne (Kanada) 71 %, rypsiöljy, sitruunamehu, sokeri, merisuola, säilöntäaineet (sitruunahappo, kaliumsorbaatti), mustapippuri, juustokumina, cayennepippuri.</t>
  </si>
  <si>
    <t>Ravintoarvo	Per 100 g	% RDA
Energia	1406 kJ / 336 kcal	-
Rasva	26 g	-
 josta tyydyttynyttä	1,7 g	-
Hiilihydraatit	16,4 g	-
 josta sokereita	2,2 g	-
Ravintokuitu	3,5 g	-
Proteiini	6,9 g	-
Suola	&lt; 0,7 g</t>
  </si>
  <si>
    <t>Herkullinen uutuus rasvahyllyssä!
Hummis on täysin kasvipohjainen tuorelevite, joka on valmistettu kikherneestä. Hummiksessa on vain vähän kovia rasvoja, ja se sisältää pehmeitä rasvoja, kuitua ja proteiinia. Maukas ja ravitseva valinta leivän päälle.</t>
  </si>
  <si>
    <t>Säilyvyys kylmävalm. (vrk)</t>
  </si>
  <si>
    <t>Säilyvyys kylmävalm. (luokka)</t>
  </si>
  <si>
    <t>6430056263755</t>
  </si>
  <si>
    <t>Hummis Paahdettu sipuli 2,5kg</t>
  </si>
  <si>
    <t>Kikherne (Kanada) 62 %, rypsiöljy, sipuli 7%, sitruunamehu, etikka, sokeri, muscovadosokeri, merisuola, säilöntäaineet (sitruunahappo, kaliumsorbaatti), mustapippuri, juustokumina, cayennepippuri.</t>
  </si>
  <si>
    <t xml:space="preserve">Ravintoarvo Per 100 g	% RDA
Energia	1351 kJ / 323 kcal	-
Rasva	25,3 g	-
 josta tyydyttynyttä	1,7 g	-
Hiilihydraatit	15,5 g	-
 josta sokereita	3,2 g	-
Ravintokuitu	3,3 g	-
Proteiini	6,2 g	-
Suola	&lt; 0,9 g	</t>
  </si>
  <si>
    <t>https://baba.fi/product/paahdettu-sipuli-b2b/</t>
  </si>
  <si>
    <t>Hummis Sitruuna-jalapeno 2,5kg</t>
  </si>
  <si>
    <t>6430056263786</t>
  </si>
  <si>
    <t>Kikherne (Kanada) 65 %, rypsiöljy, sitruunapyree 6 % (vesi, fermentoitu sitruuna, sokeri, sitruskuitu, suola, säilöntäaine (kaliumsorbaatti)), sitruunamehu, sokeri, jalapenorouhe 1 %, valkosipuli, säilöntäaineet (sitruunahappo, kaliumsorbaatti), merisuola, mustapippuri.</t>
  </si>
  <si>
    <t>Ravintoarvo	Per 100 g	% RDA
Energia	1467 kJ / 351 kcal	-
Rasva	28,3 g	-
 josta tyydyttynyttä	1,9 g	-
Hiilihydraatit	15,7 g	-
 josta sokereita	2,7 g	-
Ravintokuitu	3,5 g	-
Proteiini	6,4 g	-
Suola	&lt; 0,6 g</t>
  </si>
  <si>
    <t>https://baba.fi/product/sitruuna-mieto-jalapeno-b2b/</t>
  </si>
  <si>
    <t>Hummis Natural 350g</t>
  </si>
  <si>
    <t>6430056263595</t>
  </si>
  <si>
    <t>6430056263625</t>
  </si>
  <si>
    <t>Hummis Paahdettu sipuli 350g</t>
  </si>
  <si>
    <t>Ravintoarvo Per 100 g	% RDA
Energia	1351 kJ / 323 kcal	-
Rasva	25,3 g	-
 josta tyydyttynyttä	1,7 g	-
Hiilihydraatit	15,5 g	-
 josta sokereita	3,2 g	-
Ravintokuitu	3,3 g	-
Proteiini	6,2 g	-
Suola	&lt; 0,9 g	-</t>
  </si>
  <si>
    <t>6430056263656</t>
  </si>
  <si>
    <t>Hummis Sitruuna-jalapeno 350g</t>
  </si>
  <si>
    <t>6430081490041</t>
  </si>
  <si>
    <t>Kasvipohjaiset maidon kaltaiset juomat</t>
  </si>
  <si>
    <t>Oddlygood Oy</t>
  </si>
  <si>
    <t>Oddlygood</t>
  </si>
  <si>
    <t>Oddlygood® Barista kaurajuoma 1 l UHT gluteeniton</t>
  </si>
  <si>
    <t>10 / 160 / 320</t>
  </si>
  <si>
    <t>Huoneenlämpö</t>
  </si>
  <si>
    <t>Pakkauspaino (g/l)</t>
  </si>
  <si>
    <t>2500 g</t>
  </si>
  <si>
    <t>350 g</t>
  </si>
  <si>
    <t>1 l</t>
  </si>
  <si>
    <t>Avattuna säilyy jääkaapissa 0 – +6 °C:ssa 4–5 päivää.</t>
  </si>
  <si>
    <t xml:space="preserve">Oddlygood® Barista kaurajuoma sopii täydellisesti kahvin seuraan. Se vaahtoutuu kauniisti, sekoittuu kaikkiin kahveihin vaaleasta suodatinkahvista tummaan paahtoon ja tuo pehmeää täyteläisyyttä peittämättä kahvin omaa makua. Maku ja ominaisuudet on hiottu ammattilaisbaristojen kanssa. </t>
  </si>
  <si>
    <t>Vesi, gluteeniton kaurajauho* 10 %, kasviöljyt (rapsi, rypsi), happamuudensäätöaine (kaliumfosfaatit), kalsium, suola, jodi, vitamiinit (riboflaviini (B2), B12, D2).</t>
  </si>
  <si>
    <t>Energia kJ 244 kJ
Energia kcal 58 kcal
Rasva 3,0 g
josta tyydyttynyttä 0,3 g
Hiilihydraatit 6,6 g
josta sokereita 3,5 g
Ravintokuitua 0,4 g
Proteiini 1,2 g
Suola 0,1 g</t>
  </si>
  <si>
    <t>Gluteeniton kaura</t>
  </si>
  <si>
    <t>Ei</t>
  </si>
  <si>
    <t>Pinja Närhi pinja@oddlygood.com</t>
  </si>
  <si>
    <t>https://www.oddlygood.com/fi/tuotteet/oddlygood-barista-kaurajuoma-uht-gluteeniton-2/</t>
  </si>
  <si>
    <t>https://www.valio.fi/tuotteet/oddlygood-barista-kaurajuoma-uht-gluteeniton-2/</t>
  </si>
  <si>
    <t>6430081491499</t>
  </si>
  <si>
    <t>Kasvipohjaiset kerman kaltaiset tuotteet</t>
  </si>
  <si>
    <t>Oddlygood® Cooking Oat 1 L gluteeniton</t>
  </si>
  <si>
    <t>Säilytettävä +2 – +8 °C:ssa. Säilyy avattuna jääkaapissa 5 päivää.</t>
  </si>
  <si>
    <t>Avainlippu</t>
  </si>
  <si>
    <t>Oddlygood® Cooking Oat Original tuo kauran pehmeyttä kokkailuun. Paksu, kermainen koostumus tuo täyteläisyyttä ruokaan kuin ruokaan. Käytä kuin ruokakermaa ja anna pehmeyden yllättää! Cooking Oat tuo täyteläistä makua keittoihin ja pastakastikkeisiin ja kestää hyvin myös hauduttamista.</t>
  </si>
  <si>
    <t>Vesi, kasviöljyt (rapsi, rypsi), gluteeniton kaurajauho* 9 %, emulgointiaine (E472e), happamuudensäätöaineet (natriumsitraatit, sitruunahappo), sakeuttamisaine (ksantaanikumi).</t>
  </si>
  <si>
    <t>Energia kJ 704 kJ
Energia kcal 170 kcal
Rasva 15 g
josta tyydyttynyttä 1,3 g
Hiilihydraatit 7,3 g
josta sokereita 4,7 g
Ravintokuitua 1,0 g
Proteiini 1,0 g
Suola 0,2 g</t>
  </si>
  <si>
    <t>https://www.oddlygood.com/fi/tuotteet/oddlygood-cooking-oat-original-2/</t>
  </si>
  <si>
    <t>https://www.valio.fi/tuotteet/oddlygood-cooking-oat-original-2/1-l-tolkki/</t>
  </si>
  <si>
    <t>6430081491338</t>
  </si>
  <si>
    <t>Kasvipohjaiset jogurttien kaltaiset tuotteet</t>
  </si>
  <si>
    <t>Oddlygood® Soygurt 1 kg natural</t>
  </si>
  <si>
    <t>1000 g</t>
  </si>
  <si>
    <t>Säilytettävä +2 – +8 °C:ssa. Säilyy avattuna jääkaapissa 3–4 päivää.</t>
  </si>
  <si>
    <t>EI</t>
  </si>
  <si>
    <t>Muumilaaksossa jokainen otus saa olla oma itsensä, ja myös Oddlygood®-tuotteiden äärelle mahtuvat kaikenlaiset kaverit: Sekasyöjät, uteliaat ja vegaanit – pörröiset, sileät ja karheat. Maista pehmeän raikas gurtti, Suomessa valmistettuna ja täynnä proteiinia. Nauti kanssamme omalla tyylilläsi!</t>
  </si>
  <si>
    <t>Vesi, kuorittu soijapapu* 13 %, sokeri, tärkkelys, kalsium, suola, vitamiinit (riboflaviini (B2), B12, D2), jodi, hapate.</t>
  </si>
  <si>
    <t>Soijapapu</t>
  </si>
  <si>
    <t>Energia kJ
267 kJ
Energia kcal 64 kcal
Rasva 2,5 g
josta tyydyttynyttä 0,3 g
Hiilihydraatit 4,8 g
josta sokereita 2,6 g
Ravintokuitua 2,0 g
Proteiini 4,6 g
Suola 0,09 g</t>
  </si>
  <si>
    <t>Pohjois - Amerikka / Kanada</t>
  </si>
  <si>
    <t>https://www.oddlygood.com/fi/tuotteet/oddlygood-soygurt-natural-2/</t>
  </si>
  <si>
    <t>https://www.valio.fi/tuotteet/oddlygood-soygurt-natural-2/</t>
  </si>
  <si>
    <t>6430081490492</t>
  </si>
  <si>
    <t>Oddlygood® Easy Whipping 1 l UHT</t>
  </si>
  <si>
    <t>Oddlygood® Easy Whipping on kasvipohjainen vaihtoehto vispikermalle. Lempeän makuinen ja kauniin valkoinen vaahto vatkautuu helposti ja nopeasti. Oddlygood® Easy Whipping pitää hyvin muotonsa kakkujen tai muffinien pursotuksissa, ja sen avulla on hauska koristella myös muita jälkiruokia.</t>
  </si>
  <si>
    <t>Vesi, kokonaan kovetetut kasviöljyt (kookos, rapsi), maltodekstriini, sokeri, emulgointiaineet (E472e, E435), stabilointiaineet (E464, ksantaanikumi), happamuudensäätöaine (kaliumhydroksidi), suola, aromi, väri (karotenoidit).</t>
  </si>
  <si>
    <t>Energia kJ 1058 kJ
Energia kcal 257 kcal
Rasva 26 g
josta tyydyttynyttä 25 g
Hiilihydraatit 6,1 g
josta sokereita 2,1 g
Proteiini 0,1 g
Suola 0,07 g</t>
  </si>
  <si>
    <t>Ruotsi, Tanska, Hollanti</t>
  </si>
  <si>
    <t>Säilytettävä alle +8 °C:ssa. Säilyy avattuna jääkaapissa noin 5 päivää. Väri (karotenoidit) E160A, aromi?</t>
  </si>
  <si>
    <t>https://www.oddlygood.com/fi/tuotteet/oddlygood-easy-whipping/1-l-tolkki/</t>
  </si>
  <si>
    <t>https://www.valio.fi/tuotteet/oddlygood-easy-whipping/1-l-tolkki/</t>
  </si>
  <si>
    <t>6408430342167</t>
  </si>
  <si>
    <t>Vuustot ja tuorevuustot</t>
  </si>
  <si>
    <t>Oddlygood® e1 kg grated</t>
  </si>
  <si>
    <t>Oddlygood® Veggie raaste sopii juustoraasteen tavoin käytettäväksi ruoanlaittoon. Raaste sulaa loistavasti mm. pizzan päälle tai toasteihin ja sopii myös mm. keittoihin ja kastikkeisiin. 100 % kasviperäinen tuote on valmistettu Suomessa. Raaste on laktoositon, soijaton ja palmuöljytön.</t>
  </si>
  <si>
    <t>Vesi, kasvirasvat (shea, kookos), muunnettu tärkkelys, tärkkelys, suola, perunaproteiini, paakkuuntumisenestoaine (E460), pihlajanmarjauute, aromi, väri (karotenoidit), vitamiinit (riboflaviini (B2), B12, D2), jodi. Saattaa sisältää pieniä määriä maitoa.</t>
  </si>
  <si>
    <t>Energia kJ 1236 kJ
Energia kcal 298 kcal
Rasva 24 g
josta tyydyttynyttä 14 g
Hiilihydraatit 21 g
josta sokereita 0 g
Ravintokuitua 2,0 g
Proteiini 1,0 g
Suola 2,3 g</t>
  </si>
  <si>
    <t>Maito ja maitotuotteet (ml.laktoosi)</t>
  </si>
  <si>
    <t>Ghana, Benin, Burkina Faso, Mali, Norsunluurannikko, Togo, Nigeria, Filippiinit</t>
  </si>
  <si>
    <t>Saattaa sisältää</t>
  </si>
  <si>
    <t>Säilyy avaamattomana alle +8 °C:ssa vähintään pakkauksessa merkittyyn päivään. Pihlajanmarjauute, väri (karotenoidit) E160A, juustoaromi luontainen aromi</t>
  </si>
  <si>
    <t>https://www.valio.fi/tuotteet/oddlygood-veggie-raaste-pussi/</t>
  </si>
  <si>
    <t>6410222010208</t>
  </si>
  <si>
    <t>Fazer Aito Kaurajuoma ESL 1L</t>
  </si>
  <si>
    <t xml:space="preserve">Fazer Aito </t>
  </si>
  <si>
    <t>Fazer</t>
  </si>
  <si>
    <t>Ei testattu</t>
  </si>
  <si>
    <t>Kaurapohja (vesi, gluteeniton täysjyväKAURA 9 %), rypsiöljy, kalsium, suola, stabilointiaine (gellaanikumi), vitamiinit (riboflaviini, foolihappo, D2, B12), jodi.</t>
  </si>
  <si>
    <t>Energia 182 kJ/43 kcal, rasva 1,6 g, josta tyydyttyneitä 0,1 g, hiilihydraatit 6,4 g, josta sokereita 4,3 g, proteiini 0,7 g, suola 0,10 g, riboflaviini 0,21 mg, foolihappo 30,0 µg, B12-vitamiini 0,40 µg, kalsium 120 mg, jodi 16 µg</t>
  </si>
  <si>
    <t>Kaura (gluteeniton)</t>
  </si>
  <si>
    <t>https://www.fazeraito.com/fi/tuotteet/93297/fazer-aito-kaurajuoma-1-l-esl/</t>
  </si>
  <si>
    <t>6410222011106</t>
  </si>
  <si>
    <t>Kauraruoka 1L</t>
  </si>
  <si>
    <t>Ruotsi</t>
  </si>
  <si>
    <t xml:space="preserve">Fazer Aito Kauraruoka tekee ruoanlaitosta helppoa ja mukavaa. Kauraruoka lisää kätevästi täyteläisyyttä  keittoihin ja kastikkeisiin. Fazer Aito Kauraruoka on kasvipohjainen, ruokakerman tapaan käytettävä tuote. Tuote on vegaaninen, gluteeniton ja maidoton. </t>
  </si>
  <si>
    <t>Kaurapohja (vesi, gluteeniton KAURA 10 %), rapsiöljy, emulgointiaine (E472e), stabilointiaine (ksantaanikumi), hapettumisenestoaine (alfatokoferoli).</t>
  </si>
  <si>
    <t>Energia 637 kJ/154 kcal, rasva 13 g, josta tyydyttyneitä 1,3 g, hiilihydraatit 6,4 g, josta sokereita 2,7 g, proteiini 0,9 g, suola 0,03 g</t>
  </si>
  <si>
    <t>Raikas kotimainen gluteeniton Fazer Aito Kaurajuoma maistuu sellaisenaan, murojen ja puuron kanssa tai ruokajuomana. Parhaan puuron haudutat helposti kaurajuomaan. Herkullinen kasvipohjainen Fazer Aito Kaurajuoma on valmistettu suomalaisesta kaurasta. Se on vegaaninen ja maidoton. Tuotteella on Hyvää Suomesta -merkki. Tämän Fazer Aito Kaurajuoman löydät kaupan kylmähyllystä.</t>
  </si>
  <si>
    <t>Linkki tuotesivulle on 2,5 dl pakkauskoon tuotesivulinkki</t>
  </si>
  <si>
    <t>https://www.fazeraito.com/fi/tuotteet/93322/fazer-aito-kauraruoka-25-dl/</t>
  </si>
  <si>
    <t>6410222013902</t>
  </si>
  <si>
    <t>Fazer Aito Kasvipohjainen Gurtti Greek Style 400g</t>
  </si>
  <si>
    <t>400 g</t>
  </si>
  <si>
    <t>https://www.fazeraito.com/fi/tuotteet/93499/fazer-aito-kasvipohjainen-gurtti-greek-style-400-g/</t>
  </si>
  <si>
    <t xml:space="preserve">Fazer Aito Greek Style on täyteläinen ja lohkeava vegaaninen kauragurtti. Sokeroimaton gurtti toimii sellaisenaan välipalana, tai voit nauttia siitä lisäämällä mielesi mukaan marjoja, hedelmiä, hilloa tai vaikka hunajaa. Kotimainen Fazer Aito kauragurtti Greek Style on kasvipohjainen ja tuotteella on Avainlippu. Erinomainen kasvipohjainen vaihtoehto kreikkalaiselle jogurtille. </t>
  </si>
  <si>
    <t>Vesi, KAURA (5 %), kasviöljy (rypsi, rapsi), kookosöljy, tärkkelys, härkäpapuproteiini, kalsium, sakeuttamisaine (ksantaanikumi), vitamiinit (riboflaviini, D, B12), hapate.</t>
  </si>
  <si>
    <t>Energia 483 kJ/116 kcal, rasva 8,4 g, josta tyydyttyneitä 4,1 g, hiilihydraatit 7,9 g, josta sokereita 1,6 g, proteiini 2,2 g, suola 0,04 g, D-vitamiini 1,0 µg, riboflaviini 0,21 mg, B12-vitamiini 0,38 µg, kalsium 120 mg</t>
  </si>
  <si>
    <t>Kaura</t>
  </si>
  <si>
    <t>6410222011205</t>
  </si>
  <si>
    <t>Aito Vispi 1L</t>
  </si>
  <si>
    <t>Vaahtoutuva Fazer Aito Vispi on herkullinen kasvipohjainen vispi leivontaan ja koristeluun. Vispin avulla syntyvät näyttävät täytekakut ja juhlavat jälkiruoat. Fazer Aito Vispi on perinteisen vispikerman tapaan käytettävä tuote, joka on vegaaninen, gluteeniton ja maidoton.</t>
  </si>
  <si>
    <t>Vesi, kokonaan kovetetut kasviöljyt (kookos, rapsi), maltodekstriini, sokeri, emulgointiaineet (E475, E435, E322), stabilointiaine (E464), happamuudensäätöaine (natriumsitraatti), suola, hapettumisenestoaine (alfatokoferoli), väri (karotenoidit).</t>
  </si>
  <si>
    <t>Energia 1107 kJ/268 kcal, rasva 26 g, josta tyydyttyneitä 24 g, hiilihydraatit 8,8 g, josta sokereita 2,7 g, proteiini 0 g, suola 0,05 g</t>
  </si>
  <si>
    <t>https://www.fazeraito.com/fi/tuotteet/93324/fazer-aito-vispi-kasvirasvasekoite-25-dl/</t>
  </si>
  <si>
    <t>6410222012905</t>
  </si>
  <si>
    <t>Fazer Aito Kasvipohjainen Gurtti Mustikka 150 g</t>
  </si>
  <si>
    <t>150 g</t>
  </si>
  <si>
    <t>Fazer Aito Kasvipohjainen gurtti Mustikka on pehmeä ja täyteläinen välipala, jossa on lempeä mustikan maku. Samettinen koostumus ja kalsiumin sekä B2-, B12- ja D-vitamiinien täydennys tekevät siitä ihanan ja ravitsevan valinnan mihin tahansa hetkeen.</t>
  </si>
  <si>
    <t>Vesi, sokeri, mustikka (6 %), KAURA (5 %), tärkkelys, kasviöljy (rypsi, rapsi), härkäpapuproteiini, herneproteiini, muunnettu tärkkelys, kalsium, luontaiset aromit, vitamiinit (riboflaviini, D, B12), hapate.</t>
  </si>
  <si>
    <t>Energia 396 kJ/95 kcal, rasva 1,8 g, josta tyydyttyneitä 0,2 g, hiilihydraatit 17 g, josta sokereita 8,7 g, proteiini 2,0 g, suola 0,07 g, D-vitamiini 1,0 µg, riboflaviini 0,21 mg, B12-vitamiini 0,38 µg, kalsium 120 mg</t>
  </si>
  <si>
    <t>https://www.fazeraito.com/fi/tuotteet/93488/fazer-aito-kasvipohjainen-gurtti-mustikka-150-g/</t>
  </si>
  <si>
    <t>6430068540325</t>
  </si>
  <si>
    <t>Dreamy Maustamaton</t>
  </si>
  <si>
    <t xml:space="preserve">Mö Foods </t>
  </si>
  <si>
    <t>Mö</t>
  </si>
  <si>
    <t>Mö Dreamy maustamaton on tuoreeseen kaurajuomaan valmistettu tuorejuustoa muistuttava uusin kaurainnovaatiomme. Mö Dreamy on ihanan pehmeästi levittyvää ja kermaisen ylellistä. Täyteläisen ja raikkaan makunsa ansiosta se sopii käytettäväksi tuorejuuston tapaan niin leivän päällä, ruoanlaitossa kuin leivonnassakin.</t>
  </si>
  <si>
    <t xml:space="preserve">Mö kaurajuoma (vesi, kaura, kalsium), kookosrasva, muunnettu tärkkelys, perunaproteiini, suola, happo (maitohappo), glukoosisiirappi, sakeuttamisaineet (pektiinit, agar, johanneksenleipäpuujauhe), happamuudensäätöaine (kalsiumlaktaatti) </t>
  </si>
  <si>
    <t>Energia 960 kJ / 232 kcal
Rasva 20 g
josta tyydyttynyttä 18 g 
Hiilihydraatit 9,8 g 
josta sokereita 0,5 g
Proteiini 3,3 g
Suola 0,82 g
Kalsium 120 mg* 
*15 % päivän saantisuosituksesta</t>
  </si>
  <si>
    <t xml:space="preserve">Tuotteen pääraaka-aine tuore kotimainen kaurajuoma. </t>
  </si>
  <si>
    <t>https://www.mofoods.fi/mo-dreamy</t>
  </si>
  <si>
    <t>https://www.mofoods.fi/post/vegaaninen-juustokakku-helppo-resepti-aloittelijoille</t>
  </si>
  <si>
    <t>Mö Foods Oy, Annamari Jukkola, annamari.jukkola@mofoods.fi, 0400463723</t>
  </si>
  <si>
    <t>6430068540356</t>
  </si>
  <si>
    <t>Dreamy Mustapippuri</t>
  </si>
  <si>
    <t>Mö Dreamy Mustapippurissa yhdistyvät upea, vahva &amp; aito mustapippuri Dreamyn herkulliseen ja raikkaaseen tuorejuustotyyppiseen makuun. Dreamy Mustapippuria voit käyttää sellaisenaan herkutteluun tai ruoanlaitossa ja suolaisessa leivonnassa tuorejuuston tapaan.</t>
  </si>
  <si>
    <t>Mö kaurajuoma (vesi, kaura, kalsium), kookosrasva, muunnettu tärkkelys, perunaproteiini, mustapippuri (1,2 %), suola, rapsiöljy, sokeri, etikka, happo (maitohappo), sakeuttamisaineet (agar, pektiinit, johanneksenleipäpuujauhe), happamuudensäätöaine (kalsiumlaktaatti)</t>
  </si>
  <si>
    <t>Energia 952 kJ / 228 kcal
Rasva 19 g
josta tyydyttynyttä 17 g 
Hiilihydraatit 10 g 
josta sokereita 0,6 g
Proteiini 3,3 g
Suola 0,89 g
Kalsium 120 mg* 
*15 % päivän saantisuosituksesta</t>
  </si>
  <si>
    <t>https://www.mofoods.fi/mo-dreamy-mustapippuri</t>
  </si>
  <si>
    <t>https://www.instagram.com/p/DWJbQOFAiYL/</t>
  </si>
  <si>
    <t>6430068540332</t>
  </si>
  <si>
    <t>Dreamy Valkosipuli</t>
  </si>
  <si>
    <t>Mö Dreamy Valkosipuli on ihanan pehmeästi levittyvä ja kermaisen ylellinen vaihtoehto tuorejuustolle. Sen täyteläinen valkosipulinen maku valloittaa voimakkudellaan ja rouskuvilla paloilla. Mö Dreamy Valkosipuli sopii mainiosti suolaiseen leivontaan, ruoanlaittoon ja sellaisenaan herkuteltavaksi. Mö Dreamy Valkosipuli sopii erityisesti leivän ja keksin päälle sekä erilaisiin täytteisiin.</t>
  </si>
  <si>
    <t>Mö kaurajuoma (vesi, kaura, kalsium), kookosrasva, muunnettu tärkkelys, valkosipuli (3 %), perunaproteiini, suola, sokeri, persilja, valkopippurijauhe, luontainen aromi, happo (maitohappo), glukoosisiirappi, sakeuttamisaineet (agar, pektiinit, johanneksenleipäpuujauhe), happamuudensäätöaine (kalsiumlaktaatti)</t>
  </si>
  <si>
    <t>https://www.mofoods.fi/mo-dreamy-valkosipuli</t>
  </si>
  <si>
    <t>https://www.mofoods.fi/post/dreamyinen-tomaatti-valkosipulipiiras</t>
  </si>
  <si>
    <t>6430068540608</t>
  </si>
  <si>
    <t>Mozzarella - tyyppinen raaste</t>
  </si>
  <si>
    <t>Kermainen ja ihanan sulavainen Mö Mozzarella -tyyppinen raaste on juuston ystävän luottotuote jokapäiväiseen ruoanlaittoon – se sulaa erittäin hyvin ja antaa juustomaista makua ruokaan kuin ruokaan. Mö Mozzarella -tyyppistä raastetta voi käytä perinteisen Mozzarella -raasteen tapaan esimerkiksi pizzan päällä.</t>
  </si>
  <si>
    <t xml:space="preserve">Mö kaurajuoma (vesi, kaura, kalsium), kookosrasva, muunnettu tärkkelys, perunaproteiini, suola, luontainen aromi, happo (maitohappo), glukoosisiirappi, happamuudensäätöaine (kalsiumlaktaatti), sakeuttamisaine (agar), värit (paprikauute ja kurkumiini) </t>
  </si>
  <si>
    <t>https://www.mofoods.fi/mo-mozzarella</t>
  </si>
  <si>
    <t>https://www.mofoods.fi/post/m%C3%B6-mozzarella-katso-helpot-reseptit-k%C3%A4ytt%C3%B6%C3%B6n</t>
  </si>
  <si>
    <t>6430068540615</t>
  </si>
  <si>
    <t>Gouda - tyyppinen vaihtoehto juustolle</t>
  </si>
  <si>
    <t>200 g</t>
  </si>
  <si>
    <t>https://www.mofoods.fi/mo-gouda</t>
  </si>
  <si>
    <t>Lempeä ja täyteläinen, höylättävä Gouda-tyyppinen pala on uusi luottotuote tuomaan goudamaisuutta leivän päälle sellaisenaan tai ihanan sulava lisä esimerkiksi lämpimiin toasteihin. Mö Gouda on täynnä ennenmaistamatonta goudamaista makua, joka hurmaa koko perheen.</t>
  </si>
  <si>
    <t xml:space="preserve">Energia 1283 kJ / 308 kcal
Rasva 23 g
josta tyydyttynyttä 21 g 
Hiilihydraatit 23 g 
josta sokereita 0,6 g
Proteiini 2,9 g
Suola 1,9 g
Kalsium 120 mg* </t>
  </si>
  <si>
    <t>6411200112747</t>
  </si>
  <si>
    <t>Elovena kaurajuoma kahviin 1 L UHT</t>
  </si>
  <si>
    <t>Elovena</t>
  </si>
  <si>
    <t>Raisio Oyj</t>
  </si>
  <si>
    <t>Suomalaisesta kaurasta valmistettu Elovena Kaurajuoma kahviin on kehitetty erityisesti kahvin kanssa nautittavaksi. Tuote vaahtoaa hyvin ja sopii kaikkiin kahvityyppeihin – aina erikoiskahvista perinteiseen suodatinkahviin. Elovena kaurajuoma barista tuo kahviin pehmeän täyteläisen maun. Vaikka tuote onkin suunniteltu erityisesti kahviin, toimii se yhtä hyvin myös ruoanlaitossa ja leivonnassa sekä puuron tai murojen kanssa. Tuote on valmistettu suomalaisesta kaurasta Raisiossa. Pakkaus on pääosin kasvipohjainen. Gluteeniton. Vegaaninen.</t>
  </si>
  <si>
    <t>Minna Ottavainen, minna.ottavainen@raisio.com</t>
  </si>
  <si>
    <t>Kaurapohja (vesi, gluteeniton KAURA 11%), rapsiöljy, kalsium, happamuudensäätöaine (kaliumfosfaatit), emulgointiaine (E472e), stabilointiaine (gellaanikumi), suola, jodi, vitamiinit (B2, B12, D2).</t>
  </si>
  <si>
    <t>Energia 854 kJ / 204 kcal
Rasva 16 g, josta tyydyttynyttä 15 g 
Hiilihydraatit 11 g 
josta sokereita 1,6 g
Proteiini 3,1 g
Suola 1,1 g
Kalsium 120 mg* 
*15 % päivän saantisuosituksesta</t>
  </si>
  <si>
    <t>Energia 1273 kJ / 306 kcal
Rasva 22 g, josta tyydyttynyttä 20 g 
Hiilihydraatit 23 g 
josta sokereita 0,6 g
Proteiini 2,8 g
Suola 2,0 g
Kalsium 120 mg* 
*15 % päivän saantisuosituksesta
Voimakassuolainen</t>
  </si>
  <si>
    <t>6411200112259</t>
  </si>
  <si>
    <t>Elovena kaurajuoma 1,5% 1 L UHT</t>
  </si>
  <si>
    <t>Elovena kaurajuomaa voit käyttää tavallisen maidon tapaan raikkaana juomana, puuron ja murojen kanssa, leivonnassa ja ruuanlaitossa. Herkuttele vaikka Elovena kaurahiutaleista ja kaurajuomasta keitetyllä puurolla. Tuote on valmistettu suomalaisesta kaurasta Raisiossa. Tuotteelle myönnetty Sydänmerkki kertoo, että se on terveellisempi valinta omassa tuoteryhmässään. Pakkaus on pääosin kasvipohjainen. Gluteeniton. Vegaaninen.</t>
  </si>
  <si>
    <t>Kaurapohja (vesi, gluteeniton KAURA 11%), rapsiöljy, kalsium, happamuudensäätöaine (kaliumfosfaatit), stabilointiaine (gellaanikumi), suola, jodi, vitamiinit (B2, B12, D2).</t>
  </si>
  <si>
    <t>Energia 217 kJ / 52 kcal, rasva 1,5 g josta tyydyttyneitä rasvahappoja 0,2 g, hiilihydraatit 8,4 g josta sokereita 3,6 g, ravintokuitu 0,3 g, proteiini 0,9 g, suola 0,06 g, D-vitamiini 0,75 µg, riboflaviini (B2-vitamiini) 0,21 mg, B12-vitamiini 0,38 µg, kalsium 120 mg, jodi 22,5 µg.</t>
  </si>
  <si>
    <t>Energia 272 kJ / 65 kcal, rasva 3,0 g josta tyydyttyneitä rasvahappoja 0,3 g, hiilihydraatit 8,4 g josta sokereita 3,6 g, ravintokuitu 0,3 g, proteiini 0,9 g, suola 0,10 g, D-vitamiini 0,75 µg, riboflaviini (B2-vitamiini) 0,21 mg, B12-vitamiini 0,38 µg, kalsium 120 mg, jodi 22,5 µg.</t>
  </si>
  <si>
    <t>6411200002642</t>
  </si>
  <si>
    <t>Elovena Tuorekaurajuoma ™ 1 L ESL</t>
  </si>
  <si>
    <t xml:space="preserve">Kuin maitoa joisi- Elovena Tuorekaurajuoma juodaan kylmänä ja säilytetään jääkaapissa. Raikas juoma sisältää kalsiumia ja vitamiineja ja sitä voi käyttää maidon tapaan ruokajuomana, muroissa, puurossa, ruoanlaitossa ja leivonnassa.Laktoosittomat ja gluteenittomat Elovena-kaurajuomat valmistetaan Raisiossa 100% suomalaisesta kaurasta. </t>
  </si>
  <si>
    <t>Energia 212 kJ / 51 kcal, rasva 1,5 g josta tyydyttyneitä rasvahappoja 0,2 g, hiilihydraatit 8,2 g josta sokereita 3,8 g, ravintokuitu 0,3 g, proteiini 0,9 g, suola 0,06 g, D-vitamiini 1,0 µg, riboflaviini (B2-vitamiini) 0,21 mg, B12-vitamiini 0,40 µg, kalsium 120 mg, jodi 22,5 µg.</t>
  </si>
  <si>
    <t>6411200112976</t>
  </si>
  <si>
    <t>Elovena Maustamaton kauraruoka 1 L UHT</t>
  </si>
  <si>
    <t>Gluteenittomasta kaurasta valmistettua Elovena Kauraruokaa käytetään ruuanlaitossa ja leivonnassa ruokakerman tapaan. Se sopii erinomaisesti mm. kastikkeisiin, keittoihin ja uuniruokiin. Kaura antaa tuotteelle pehmeän ja täyteläisen maun ja rakenteen ja rypsiöljyn ansiosta tuotteen rasvan laatu on kunnossa. Valmistettu suomalaisesta kaurasta Raisiossa.</t>
  </si>
  <si>
    <t>Kaurapohja (vesi, gluteeniton KAURA 10%), rapsiöljy, muunnettu tärkkelys, emulgointiaine (E472e), happamuudensäätöaineet (trinatriumsitraatti, sitruunahappo), stabilointiaine (guarkumi).</t>
  </si>
  <si>
    <t>Energia 723 kJ / 174 kcal, rasva 15 g josta tyydyttyneitä rasvahappoja 1,2 g, hiilihydraatit 8,8 g josta sokereita 3,7 g, proteiini 0,9 g, suola 0,08 g.</t>
  </si>
  <si>
    <t>6411200005599</t>
  </si>
  <si>
    <t>Elovena Vanukas Vadelmapannacotta 135 g</t>
  </si>
  <si>
    <t>135 g</t>
  </si>
  <si>
    <t>Kaurapohja (vesi, gluteeniton KAURA 6%), sokeri, perunatärkkelys, vadelma (2,8%), rapsiöljy, perunaproteiini, aromit, väri (mustaporkkanatiiviste), sakeuttamisaine (karrageeni), suola.</t>
  </si>
  <si>
    <t>Ihanaa vadelmapannacottaa vanukkaana! Elovena vanukas on samettisen pehmeä ja täyteläinen herkku, josta voit nauttia hyvällä omallatunnolla niin välipalana kuin jälkiruokanakin. Sydänmerkin saanut Elovena on parempi valinta. Täysin kasvipohjainen ja ilman keinotekoisia makeutusaineita valmistettu Elovena Vanukas tekee hyvää sekä keholle että mielelle. Sen pakkaus on kokonaan kierrätettävä: kansi lajitellaan metallinkeräykseen, purkin sisäosa muovinkeräykseen ja irrotettava pahvivyöte kartonkikeräykseen – pieni teko sinulle, iso teko ympäristölle.</t>
  </si>
  <si>
    <t>Energia 392 kJ / 93 kcal, rasva 3,1 g josta tyydyttyneitä rasvahappoja 0,2 g, hiilihydraatit 15 g josta sokereita 9,4 g, ravintokuitu 0,7 g, beeta-glukaani 0 g, proteiini 0,9 g, suola 0,24 g, hiilihydraatit joista laktoosia 0 g.</t>
  </si>
  <si>
    <t>https://elovena.fi/tuotteet/elovena-vanukas-vadelmapannacotta/</t>
  </si>
  <si>
    <t>6411200000297</t>
  </si>
  <si>
    <t>Elovena Vanukas Suklaa 135 g</t>
  </si>
  <si>
    <t>Elovena vanukas on samettisen pehmeä ja täyteläisen suklainen kaurapohjainen vanukas. Elovena vanukkaille on myönnetty Sydänmerkki, mikä kertoo, että ne ovat tuoteryhmässään parempi valinta sokerin määrän ja rasvan laadun suhteen. Elovena vanukas on terveellisempi, kasvipohjainen vanukasvaihtoehto välipalaksi tai jälkiruoaksi, ilman keinotekoisia makeutusaineita. Vanukas on valmistettu hiilineutraalilla energialla Raisiossa suomalaisesta kaurasta. Täyteläisen herkullinen vanukas on saatavana kahdessa suosikkimaussa: suklaa ja kinuski. Pakkaus on kokonaan kierrätettävä: kansi lajitellaan metallinkeräykseen, purkin sisäosa muovinkeräykseen ja irrotettava pahvivyöte kartonkikeräykseen.</t>
  </si>
  <si>
    <t>Kaurapohja (vesi, gluteeniton KAURA 6%), sokeri, perunatärkkelys, rapsiöljy, vähärasvainen kaakao* 1,6%, suklaa* 1,0%, perunaproteiini, sakeuttamisaine (karrageeni), luontaiset aromit, suola. *Rainforest Alliance -sertifioitu kaakao.</t>
  </si>
  <si>
    <t>Energia 400 kJ / 95 kcal, rasva 2,8 g josta tyydyttyneitä rasvahappoja 0,5 g, hiilihydraatit 15,5 g josta sokereita 9,3 g, ravintokuitu 1,3 g, beeta-glukaani 0 g, proteiini 1,3 g, suola 0,22 g, hiilihydraatit joista laktoosia 0 g.</t>
  </si>
  <si>
    <t>Avainlippu, Rainforest alliance</t>
  </si>
  <si>
    <t>https://elovena.fi/tuotteet/elovena-vanukas-suklaa/</t>
  </si>
  <si>
    <t>6411200005025</t>
  </si>
  <si>
    <t>Elovena Proteiinivanukas Banaanisuklaa 150 g</t>
  </si>
  <si>
    <t>Elovena Proteiinivanukas on silkkisen pehmeä ja täyteläisen suklainen kaurapohjainen vanukas, joka sisältää runsaasti proteiinia. Elovena proteiinivanukas toimii loistavasti välipalana tai hetkinä jolloin haluat herkutella terveellisesti. Tuote maistuu herkulliselta, mutta ei sisällä keinotekoisia makeutusaineita. Proteiinivanukas on valmistettu hiilineutraalilla energialla Raisiossa suomalaisesta kaurasta ja sille on myönnetty Sydänmerkki. Pakkaus on kokonaan kierrätettävä: kansi lajitellaan metallinkeräykseen, purkin sisäosa muovinkeräykseen ja irrotettava pahvivyöte kartonkikeräykseen.</t>
  </si>
  <si>
    <t>Kaurapohja (vesi, gluteeniton KAURA 4%), härkäpapuproteiini, sokeri, perunatärkkelys, vähärasvainen kaakao** 1,9%, suklaa** 1,8%, banaani 1,4%, rapsiöljy, perunaproteiini, aromit, sakeuttamisaine (karrageeni), suola, kalsium, vitamiinit (B2, B12, D2). **Rainforest Alliance -sertifioitu kaakao. Lue lisää: ra.org.</t>
  </si>
  <si>
    <t>Energia 379 kJ / 90 kcal, rasva 2,6 g josta tyydyttyneitä rasvahappoja 0,6 g, hiilihydраatit 11,4 g josta sokereita 7,5 g, ravintokuitu 1,4 g, beeta-glukaani 0 g, proteiini 4,5 g, suola 0,23 g, D-vitamiini 0,75 µg, riboflaviini (B2-vitamiini) 0,21 mg, B12-vitamiini 0,38 µg, kalsium 120 mg, hiilihydraatit joista laktoosia 0 g.</t>
  </si>
  <si>
    <t>Rainforest alliance</t>
  </si>
  <si>
    <t>6411200001737</t>
  </si>
  <si>
    <t>Elovena Proteiinivanukas Vadelmasuklaa 150 g</t>
  </si>
  <si>
    <t>Kaurapohja (vesi, gluteeniton KAURA 4%), sokeri, härkäpapuproteiini, perunatärkkelys, vähärasvainen kaakao** 2,1%, suklaa** 2%,  rapsiöljy,  perunaproteiini, aromit, sakeuttamisaine (karrageeni), suola, kalsium, vitamiinit (B2, B12, D2). **Rainforest Alliance -sertifioitua. Lue lisää: ra.org.</t>
  </si>
  <si>
    <t>Energia 389,4 kJ / 92,6 kcal, rasva 2,7 g josta tyydyttyneitä rasvahappoja 0,7 g, hiilihydraatit 11,6 g josta sokereita 7,4 g, ravintokuitu 1,5 g, beeta-glukaani 0 g, proteiini 4,7 g, suola 0,23 g, D-vitamiini 0,75 µg, riboflaviini (B2-vitamiini) 0,21 mg, B12-vitamiini 0,38 µg, kalsium 120 mg, hiilihydraatit joista laktoosia 0 g.</t>
  </si>
  <si>
    <t>6411200001515</t>
  </si>
  <si>
    <t>Elovena Puolukkagurtti Vatsalle 150 g</t>
  </si>
  <si>
    <t xml:space="preserve">Elovena Gurtit vatsalle ovat marjaisan ja hedelmäisen maistuvia hyvinvointigurtteja, jotka ovat lempeitä vatsalle sisältäen kalsiumia sekä runsaasti kuitua. Tuotteet valmistetaan Suomessa kotimaisesta gluteenittomasta kaurasta, ja makeus tulee vain marjoista, hedelmistä ja kaurasta. Tuotteet sisältävät B2-, B12- ja D2-vitamiineja. Nauti sellaisenaan jogurtin tapaan! </t>
  </si>
  <si>
    <t>Kaurapohja (vesi, gluteeniton KAURA 13%), puolukka 6%, omenauute, ravintokuitu (polydekstroosi, KAURAkuitu), tärkkelys (peruna, maissi), rapsiöljy, sakeuttamisaineet (pektiini, gellaanikumi) perunaproteiini, aromit, kalsium, suola, vitamiinit (B2, B12, D2), hapatteet.</t>
  </si>
  <si>
    <t>Runsaasti kuitua</t>
  </si>
  <si>
    <t>Energia 359 kJ / 85 kcal, rasva 1,7 g josta tyydyttyneitä rasvahappoja 0,2 g, hiilihydraatit 14,3 g josta sokereita 9,02 g, ravintokuitu 3,4 g, beeta-glukaani 0 g, proteiini 1,4 g, suola 0,14 g, natrium 0 mg, D-vitamiini 0,75 µg, riboflaviini (B2-vitamiini) 0,21 mg, B12-vitamiini 0,38 µg, kalsium 130 mg, hiilihydraatit joista laktoosia 0 g.</t>
  </si>
  <si>
    <t>6411200113737</t>
  </si>
  <si>
    <t>Elovena Uuniomenagurtti Vatsalle 150 g</t>
  </si>
  <si>
    <t>Kaurapohja (vesi, gluteeniton KAURA 13%), omena (9,6%), ravintokuitu (polydekstroosi, KAURAkuitu), tärkkelys (peruna, maissi), rapsiöljy, sakeuttamisaineet (pektiini, gellaanikumi), perunaproteiini, kalsium, suola, kaneli, aromit, vitamiinit (B2, B12, D2), hapatteet.</t>
  </si>
  <si>
    <t>Energia 362 kJ / 89 kcal, rasva 2,1 g josta tyydyttyneitä rasvahappoja 0,2 g, hiilihydraatit 14,3 g josta sokereita 8,8 g, ravintokuitu 3,2 g, beeta-glukaani 0 g, proteiini 1,4 g, suola 0,1 g, natrium 0 mg, D-vitamiini 0,75 µg, riboflaviini (B2-vitamiini) 0,21 mg, B12-vitamiini 0,38 µg, kalsium 130 mg, hiilihydraatit joista laktoosia 0 g.</t>
  </si>
  <si>
    <t>6411200002611</t>
  </si>
  <si>
    <t>Elovena Mustikkagurtti Vatsalle 150 g</t>
  </si>
  <si>
    <t>Kaurapohja (vesi, gluteeniton KAURA 13%), mustikka 5,3%, päärynätiiviste, ravintokuitu (polydekstroosi, KAURAkuitu), tärkkelys (peruna, maissi), rapsiöljy, sakeuttamisaineet (pektiini, gellaanikumi), perunaproteiini, aromit, kalsium, suola, vitamiinit (B2, B12, D2), hapatteet.</t>
  </si>
  <si>
    <t>Energia 381 kJ / 91 kcal, rasva 2,2 g josta tyydyttyneitä rasvahappoja 0,2 g, hiilihydraatit 15 g josta sokereita 8,8 g, ravintokuitu 3,2 g, beeta-glukaani 0 g, proteiini 1,5 g, suola 0,1 g, natrium 0 mg, D-vitamiini 0,75 µg, riboflaviini (B2-vitamiini) 0,21 mg, B12-vitamiini 0,38 µg, kalsium 130 mg, hiilihydraatit joista laktoosia 0 g.</t>
  </si>
  <si>
    <t>6429810020789</t>
  </si>
  <si>
    <t>Mint Chocolate välipalajäätelö 110ml/60g</t>
  </si>
  <si>
    <t>Friidu</t>
  </si>
  <si>
    <t>Lipasu Oy</t>
  </si>
  <si>
    <t>Kasvipohjaiset jäätelöt</t>
  </si>
  <si>
    <t>Pakaste</t>
  </si>
  <si>
    <t>Minttusuklaanmakuista jäätelöä (59 %) kahden kaakaokeksin (41 %) välissä</t>
  </si>
  <si>
    <t>Minttusuklaanmakuinen jäätelö (vesi, glukoosisiirappi, sokeri, kookosrasva, täyteaine (polydekstroosi), härkäpapujauho (Suomi), kaakaojauhe, kaakaovoi, stabilointiaine (tarakumi, guarkumi), emulgointiaine( rasvahappojen mono- ja duglyseridit), luontainen minttuaromi, suola), kaakaokeksi (VEHNÄjauho, sokeri, kasvirasvat (kookos, auringonkukka), glukoosisiirappi, vähärasvainen kaakaojauhe (4 %), nostatusaineet (natriumkarbonaatti, ammoniumkarbonaatti), emulgointiaine (auringonkukkalesitiini), suola, aromi).</t>
  </si>
  <si>
    <t>Ravintosisältö/100g: Energiaa 1262 kJ/300 kcal | Rasvaa 11 g josta 8,4 g tyydyttynyttä | Hiilihydraattia 46 g josta 18 g sokereita | Proteiinia 4,6 g | Suolaa 0,357 g</t>
  </si>
  <si>
    <t>Vehnä</t>
  </si>
  <si>
    <t>Maito, sinappi, maapähkinä, muut pähkinät</t>
  </si>
  <si>
    <t>Viro</t>
  </si>
  <si>
    <t>https://www.friidu.com/product/mint-chocolate-sandwich</t>
  </si>
  <si>
    <t>annika@friidu.com</t>
  </si>
  <si>
    <t>6429810020758</t>
  </si>
  <si>
    <t>Salted Caramel välipalajäätelö 110ml/60g</t>
  </si>
  <si>
    <t>60 g</t>
  </si>
  <si>
    <t>Kinuskijäätelöä (59 %) kahden vaalean keksin (41 %) välissä</t>
  </si>
  <si>
    <t>Kinuskijäätelö (vesi, suolainen kinuskitäyte (sokeri, glukoosisiirappi,vesi frukto-oligosakkaridit, kookosrasva, suola, poltettu sokerisiirappi, sakeuttamisaine (karrageeni), emulgointiaine (rasvahappojen mono- ja diglyseridit), luontainen aromi), glukoosisiirappi, kookosrasva, täyteaine (polydekstroosi), härkäpapujauho (Suomi),  kaakaovoi, karamellisiirappi (sokeri, glukoosi-fruktoosisiirappi, vesi), stabilointiaine (tarakumi, guarkumi), emulgointiaine (rasvahappojen mono- ja diglyseridit), suola, aromi), vaalea keksi (VEHNÄjauho, sokeri, kasviöljy (kookos, auringonkukka), glukoosisiirappi, nostatusaineet (natriumkarbonaatti, ammoniumkarbonaatti), emulgointiaine (auringonkukkalesitiini), aromi, suola).</t>
  </si>
  <si>
    <t>Ravintosisältö/100g: Energiaa 1253 kJ/298 kcal | Rasvaa 11 g josta 7,9 g tyydyttynyttä | Hiilihydraattia 45 g josta 18 g sokereita | Proteiinia 4,1 g | Suolaa 0,47 g</t>
  </si>
  <si>
    <t>Maito, maapähkinä, muut pähkinät</t>
  </si>
  <si>
    <t>https://www.friidu.com/product/salted-caramel-sandwich</t>
  </si>
  <si>
    <t>6429810020727</t>
  </si>
  <si>
    <t>Blonde Liquorice jäätelöpuikko 100ml/65g</t>
  </si>
  <si>
    <t>65 g</t>
  </si>
  <si>
    <t>Lakritsijäätelöä (71 %), lakritsikastiketta (8 %) ja valkosuklaan makuista kuorrutetta (21 %)</t>
  </si>
  <si>
    <t>Lakritsijäätelö (vesi, glukoosisiirappi, kookosrasva, sokeri, täyteaine (polydekstroosi), härkäpapujauho (Suomi), kaakaovoi, lakritsijauhe (2 %) (lakritsijuuriuute, maltodekstriini), lakritsitahna (1,4 %) (lakritsinjuuriuute, melassi, glukoosisiirappi, vesi), stabilointiaine (tarakumi, guarkumi), emulgointiaine (rasvahappojen mono- ja diglyseridit), suola, aromi), valkosuklaan makuinen kuorrute (kasvirasva (kookos, shea, rypsi), sokeri, emulgointiaine (lesitiini), luontainen aromi, happamuudensäätöaine (sitruunahappo), lakritsikastike (sokeri, vesi, glukoosisiirappi, lakritsijauhe (4,5 %), ammoniumkloridi, luontainen aromivalmiste, stabilointiaine (karrageeni, pektiini), väriaine (kasviperäinen lääkehiili)).</t>
  </si>
  <si>
    <t>Ravintosisältö/100g: Energiaa 1332 kJ/320 kcal | Rasvaa 22 g josta 17 g tyydyttynyttä | Hiilihydraattia 29 g josta 19 g sokereita | Proteiinia 1,9 g | Suolaa 0,18 g</t>
  </si>
  <si>
    <t>https://www.friidu.com/product/blonde-liquorice</t>
  </si>
  <si>
    <t>6429810020635</t>
  </si>
  <si>
    <t>Double Raspberry Swirl jäätelöpuikko 100ml/87g</t>
  </si>
  <si>
    <t>87 g</t>
  </si>
  <si>
    <t>Vadelmasorbettia (42 %), vadelmajäätelöä (42 %) ja valkosuklaan makuista kuorrutetta (16 %).</t>
  </si>
  <si>
    <t>Vadelmasorbetti (vesi, vadelmapyree (30 %) (EU), täyteaine (polydekstroosi), glukoosisiirappi, stabilointiaine (tarakumi, guarkumi), emulgointiaine (rasvahappojen mono- ja diglyseridit)), vadelmajäätelö (vesi, vadelmatäyte (16 %) (sokeri, vadelma (EU, ei-EU) (35%), glukoosi-fruktoosisiirappi, vesi, happamuudensäätöaine (sitruunahappo), sakeuttamisaine (pektiini), aromi, väriaine (antosyaniini)), glukoosisiirappi, sokeri, rypsiöljy, täyteaine (polydekstroosi), kaakaovoi, härkäpapujauho (Suomi), stabilointiaine (tarakumi, guarkumi), emulgointiaine (rasvahappojen mono- ja diglyseridit), väriaine (punajuuritiiviste), luontainen aromi), valkosuklaan makuinen kuorrute (kasviöljyt (kookos, rypsi), sokeri, riisijauho (kuivattu riisisiirappi, riisitärkkelys, riisijauho, emulgointiaine (lesitiini), luontainen aromi)).</t>
  </si>
  <si>
    <t>Ravintosisältö/100g: Energiaa 1031 kJ/247 kcal | Rasvaa 15 g josta 9,9 g tyydyttynyttä | Hiilihydraattia 27 g josta 19 g sokereita | Proteiinia 1,2 g | Suolaa 0,01 g</t>
  </si>
  <si>
    <t>https://www.friidu.com/product/double-raspberry-swirl</t>
  </si>
  <si>
    <t>6429810020666</t>
  </si>
  <si>
    <t>Crunchy Caramel jäätelötuutti 165ml/95g</t>
  </si>
  <si>
    <t>95 g</t>
  </si>
  <si>
    <t>Kinuskijäätelöä (60 %), suolaista kinuskikastiketta (9 %) ja rapeita kinuskipalasia (6 %) vohvelissa (25 %)</t>
  </si>
  <si>
    <t>Kinuskijäätelö (vesi, suolainen kinuskitäyte (sokeri, glukoosisiirappi,vesi frukto-oligosakkaridit, kookosrasva, suola, poltettu sokerisiirappi, sakeuttamisaine (karrageeni), emulgointiaine (rasvahappojen mono- ja diglyseridit), luontainen aromi), glukoosisiirappi, kookosrasva, täyteaine (polydekstroosi), härkäpapujauho (Suomi),  kaakaovoi, karamellisiirappi (sokeri, glukoosi-fruktoosisiirappi, vesi), stabilointiaine (tarakumi, guarkumi), emulgointiaine (rasvahappojen mono- ja diglyseridit), suola, aromi), vohveli (VEHNÄJAUHO, sokeri, emulgointiaine (auringonkukkalesitiini), kookosöljy, perunatärkkelys, suola), kinuskikastike (sokeri, glukoosisiirappi, vesi, frukto-oligosakkaridit, kookosrasva, suola, poltettu sokerisiirappi, sakeuttamisaine (karrageeni), emulgointiaine (rasvahappojen mono- ja diglyseridit), luontainen aromi), rapeat kinuskipalat (sokeri, glukoosisiirappi, vesi, nostatusaine (natriumbikarbonaatti), kaakaovoi), kuorrute (kasvirasva (rypsiöljy, kookosöljy, sheaöljy), sokeri, kaakaojauhe, emulgointiaine (lesitiini)).</t>
  </si>
  <si>
    <t>Ravintosisältö/100g: Energiaa 1221 kJ/291 kcal | Rasvaa 12 g josta 8,1 g tyydyttynyttä | Hiilihydraattia 43 g josta 24 g sokereita | Proteiinia 2,8 g | Suolaa 0,56 g</t>
  </si>
  <si>
    <t>https://www.friidu.com/product/crunchy-caramel</t>
  </si>
  <si>
    <t>6429810020697</t>
  </si>
  <si>
    <t>Sweet Liquorice jäätelötuutti 165ml/95g</t>
  </si>
  <si>
    <t>Lakritsijäätelöä (66 %) ja lakritsikastiketta (9 %) vohvelissa (25 %)</t>
  </si>
  <si>
    <t xml:space="preserve">Lakritsijäätelö (vesi, glukoosisiirappi, kookosrasva, sokeri, täyteaine (polydekstroosi), härkäpapujauho (Suomi), kaakaovoi, lakritsijauhe (2 %) (lakritsijuuriuute, maltodekstriini), lakritsitahna (1,4 %) (lakritsinjuuriuute, melassi, glukoosisiirappi, vesi, maltodekstriini), stabilointiaine (tarakumi, guargumi), emulgointiaine (rasvahappojen mono- ja diglyseridit), suola, aromi), vohveli (VEHNÄJAUHO, sokeri, emulgointiaine (auringonkukkalesitiini), kookosöljy, perunatärkkelys, suola), lakritsikastike (sokeri, vesi, glukoosisiirappi, lakritsijauhe (4,5 %), ammoniumkloridi, luontainen aromivalmiste, stabilointiaine (karrageeni, pektiini), väriaine (kasviperäinen lääkehiili)) lakritsirakeet (sokeri, glukoosisiirappi, auringonkukkaöljy, ammoniumkloridi, inverttisokerisiirappi, luontainen aromi, lakritsiuute, emulgointiaine (lesitiini), väriaine (kasviperäinen lääkehiili)), suklaanmakuinen vohvelikuorrute (kasvirasvat (rypsiöljy, kookosöljy, sheaöljy), sokeri, kaakaojauhe, emulgointiaine (lesitiini)). </t>
  </si>
  <si>
    <t>Ravintosisältö/100g: Energiaa 1215 kJ/289 kcal | Rasvaa 11 g josta 7,2 g tyydyttynyttä | Hiilihydraattia 44 g josta 25 g sokereita | Proteiinia 3,1 g | Suolaa 0,36 g</t>
  </si>
  <si>
    <t>https://www.friidu.com/product/sweet-liquorice</t>
  </si>
  <si>
    <t>6429810020574</t>
  </si>
  <si>
    <t>Salty Liquorice Lemon Swirl jäätelöpuikko 100ml/85g</t>
  </si>
  <si>
    <t>85 g</t>
  </si>
  <si>
    <t>Sitruunajäätelöä (41 %), salmiakkijäätelöä (41 %) ja valkosuklaan makuista kuorrutetta (18 %)</t>
  </si>
  <si>
    <t>Sitruunajäätelö (vesi, sitruunatäyte (sokeri, vesi, glukoosi-fruktoosisiirappi, sitruunamehutiiviste (9 %), sakeutusaine (pektiini), luontainen aromi, väri (kurkumiini)), glukoosisiirappi, sokeri, rypsiöljy, täyteaine (polydekstroosi), kaakaovoi, härkäpapujauho (Suomi), stabilointiaine (tarakumi, guarkumi), emulgointiaine (rasvahappojen mono- ja diglyseridit), väri (kurkumaöljyuute), aromi), salmiakkijäätelö (vesi, glukoosisiirappi, sokeri, rypsiöljy, täyteaine (polydekstroosi), härkäpapujauho (Suomi), kaakaovoi, lakritsitahna (lakritsinjuuriuute, melassi, glukoosisiirappi, vesi, maltodekstriini), stabilointiaine (tarakumi, guarkumi), emulgointiaine (rasvahappojen mono- ja diglyseridit), väri (kasviperäinen lääkehiili), ammoniumkloridi (0,3 %), aromi), valkosuklaanmakuinen kuorrute (kasviöljyt (kookos, rypsi), sokeri, riisijauhe (kuivattu riisisiirappi, riisitärkkelys, riisijauho, emulgointiaine (lesitiini), luontainen aromi)</t>
  </si>
  <si>
    <t>Ravintosisältö/100g: Energiaa 1174 kJ/282 kcal | Rasvaa 19 g josta 8,6 g tyydyttynyttä | Hiilihydraattia 27 g josta 17 g sokereita | Proteiinia 1,9 g | Suolaa 0,01 g</t>
  </si>
  <si>
    <t>https://www.friidu.com/product/salty-liquorice-creamy-lemon-swirl</t>
  </si>
  <si>
    <t>7394376616037</t>
  </si>
  <si>
    <t>OATLY iKAFFE 1L</t>
  </si>
  <si>
    <t xml:space="preserve">Oatly </t>
  </si>
  <si>
    <t xml:space="preserve">Paras kaurajuoma kahvieksperteille ja heille, jotka haluavat leikkiä sellaista kotona. Lorauta kahvin sekaan, vaahdota tai ihan miten haluat. </t>
  </si>
  <si>
    <t>Vesi, KAURA 10%, rapsiöljy, happamuudensäätöaine (dikaliumfosfaatti), kivennäisaineita (kalsiumkarbonaatti, kaliumjodidi), suola, vitamiinit (D2, riboflaviini, B12).</t>
  </si>
  <si>
    <t>Ravintosisältö per 100 ml: energia 257 kJ / 61 kcal, rasva 3,0 g josta tyydyttynyttä 0,3 g, hiilihydraatit 7,1 g josta sokereita 3,4 g, ravintokuitu 0,8 g, proteiini 1,1 g, suola 0,10 g, D-vitamiini 1,1 µg (22 %), riboflaviini 0,21 mg (15 %), B12-vitamiini 0,24 µg (9,6 %), kalsium 120 mg (15 %), jodi 22,5 µg (15 %*). * Päivittäisestä saantisuosituksesta.</t>
  </si>
  <si>
    <t>https://www.oatly.com/fi-fi/products</t>
  </si>
  <si>
    <t>7394376621994</t>
  </si>
  <si>
    <t>OATLY IKAFFE LIGHT 1L</t>
  </si>
  <si>
    <t>Käytä kahvissa samaan tapaan kuin maitoa, kermaa tai alkuperäistä iKaffea. Aina kun kaipaat vähän kevyempää fiilistä, jonka ansiosta voit halutessasi hörpätä hyvällä omallatunnolla myös santsikupin (jos toisenkin).</t>
  </si>
  <si>
    <t>Ravintosisältö per 100 ml: energia 220 kJ / 52 kcal, rasva 2,1 g josta tyydyttynyttä 0,2 g, hiilihydraatit 7,0 g josta sokereita 3,4 g, ravintokuitu 0,8 g, proteiini 1,1 g, suola 0,10 g, D-vitamiini 1,1 µg (22 %*), riboflaviini 0,21 mg (15 %*), B12-vitamiini 0,24 µg (9,6 %*), kalsium 120 mg (15 %*), jodi 22,5 µg (15 %*). * Päivittäisestä saantisuosituksesta.</t>
  </si>
  <si>
    <t>7394376622809</t>
  </si>
  <si>
    <t>OATLY IKAFFE VANILLA 1L</t>
  </si>
  <si>
    <t>Lisäsimme alkuperäiseen iKaffe-kaurajuomaan ripauksen vanilja-aromia niitä hetkiä varten, kun haluat pyöräyttää tavallista fiinimmän kahvijuoman ja tehdä vieraisiisi vaikutuksen baristantaitojasi väläyttämällä.</t>
  </si>
  <si>
    <t>Vesi, KAURA 10%, rapsiöljy, sokeri 1,6%, happamuudensäätöaine (dikaliumfosfaatti), kivennäisaine (kalsiumkarbonaatti), aromi, luontainen aromi, suola, vitamiinit (D2, riboflaviini, B12).</t>
  </si>
  <si>
    <t>Ravintosisältö per 100 ml: energia 300 kJ / 72 kcal, rasva 3,2 g josta tyydyttynyttä 0,3 g, hiilihydraatit 9,2 g josta sokereita 5,1 g, ravintokuitu 0,8 g, proteiini 1,1 g, suola 0,10 g, D-vitamiini 0,5 µg (10 %*), riboflaviini 0,21 mg (15 %*), B12-vitamiini 0,24 µg (9,6 %*), kalsium 120 mg (15 %*). * Päivittäisestä saantisuosituksesta.</t>
  </si>
  <si>
    <t>7394376622816</t>
  </si>
  <si>
    <t>OATLY IKAFFE CARAMEL 1L</t>
  </si>
  <si>
    <t>Lisäsimme alkuperäiseen iKaffe-kaurajuomaan ripauksen kinuskiaromia, jotta voit yllättää kaikki uusilla ja paremmilla lattenvalmistustaidoillasi.</t>
  </si>
  <si>
    <t>Ravintosisältö per 100 ml: energia 293 kJ / 70 kcal, rasva 3,2 g josta tyydyttynyttä 0,3 g, hiilihydraatit 8,8 g josta sokereita 5,1 g, ravintokuitu 0,8 g, proteiini 1,1 g, suola 0,10 g, D-vitamiini 0,5 µg (10 %*), riboflaviini 0,21 mg (15 %*), B12-vitamiini 0,24 µg (9,6 %*), kalsium 120 mg (15 %*). * Päivittäisestä saantisuosituksesta.</t>
  </si>
  <si>
    <t>7394376615665</t>
  </si>
  <si>
    <t>OATLY KAURAJUOMA LUOMU 1 ltr</t>
  </si>
  <si>
    <t xml:space="preserve">Tuttu, rakastamasi kauran maku luomuversiona, sopien kaikkein tarkimmalle kaurapuristille, valmistettuna niin vähistä ainesosista kuin mahdollista. </t>
  </si>
  <si>
    <t>Vesi, KAURA* 10%, merisuola. *Luomutuote.</t>
  </si>
  <si>
    <t>Ravintosisältö per 100ml:
Ravintosisältö per 100ml:,
Energia	166kJ/39kcal
Rasva	0,5g
josta tyydyttynyttä	0,1g
Hiilihydraatit	7,2g
josta sokereita	3,4g
Ravintokuitu	0,8g
Proteiini	1,1g
Suola	0,10g</t>
  </si>
  <si>
    <t>Luomu</t>
  </si>
  <si>
    <t>7394376620690</t>
  </si>
  <si>
    <t>OATLY KAURAJUOMA KEVYT 1L</t>
  </si>
  <si>
    <t>Tämä kaikkien kaurajuomien äiti toimii (lähes) kaikessa, on kasvipohjainen ja valmistettu sekä sinua että maapalloa ajatellen.</t>
  </si>
  <si>
    <t>Ravintosisältö per 100 ml: energia 200 kJ / 48 kcal, rasva 1,5 g josta tyydyttynyttä 0,2 g, hiilihydraatit 7,0 g josta sokereita 3,4 g, ravintokuitu 0,8 g, proteiini 1,1 g, suola 0,10 g, D-vitamiini 1,1 µg (22 %*), riboflaviini 0,21 mg (15 %*), B12-vitamiini 0,24 µg (9,6 %*), kalsium 120 mg (15 %*), jodi 22,5 µg (15 %*). * Päivittäisestä saantisuosituksesta.</t>
  </si>
  <si>
    <t>7394376620683</t>
  </si>
  <si>
    <t>OATLY KAURAJUOMA TÄYTELÄINEN 1L</t>
  </si>
  <si>
    <t>Kermamaisin kaurajuomamme sisältää vitamiineja, kivennäisaineita, tyydyttymätöntä rasvaa ja antaa täyteläisemmän maun lähestulkoon kaikkeen, kuten vaikkapa korvapuusteihin tai sosiaalisen median postauksiin.</t>
  </si>
  <si>
    <t>Ravintosisältö per 100 ml: energia 248 kJ / 59 kcal, rasva 2,8 g josta tyydyttynyttä 0,3 g, hiilihydraatit 7,0 g josta sokereita 3,4 g, ravintokuitu 0,8 g, proteiini 1,1 g, suola 0,10 g, D-vitamiini 1,1 µg (22 %), riboflaviini 0,21 mg (15 %), B12-vitamiini 0,24 µg (9,6 %), kalsium 120 mg (15 %), jodi 22,5 µg (15 %*). * Päivittäisestä saantisuosituksesta.</t>
  </si>
  <si>
    <t>7394376615771</t>
  </si>
  <si>
    <t>OATLY IMAT RUOKAAN 1 LITRA</t>
  </si>
  <si>
    <t>Vegaaninen ja kermamainen ruoanlaittojuttu, joka sisältää enimmäkseen tyydyttymättömiä rasvoja ja joka lisää pehmeää, kasvipohjaista runsautta ruoanlaittoon ja mehevyyttä leivontaan ilman lehmästä saatua kermaa.</t>
  </si>
  <si>
    <t>Vesi, rapsiöljy, KAURA 9%, emulgointiaine (E472e), stabilointiaine (ksantaanikumi),  suola.</t>
  </si>
  <si>
    <t>7394376617768</t>
  </si>
  <si>
    <t>OATLY iMAT VISP 250 ml</t>
  </si>
  <si>
    <t>0.25 l</t>
  </si>
  <si>
    <t>Käytä kermavaahdon tai kuohukerman tavoin saadaksesi kuohkeaa ja herkullista kermamaisuutta ilman kermaa!</t>
  </si>
  <si>
    <t>Ravintosisältö per 100 ml: energia 1051 kJ / 254 kcal, rasva 23 g josta tyydyttynyttä 22 g, hiilihydraatit 11 g josta sokereita 2,5 g, ravintokuitu 0,4 g, proteiini &lt;0,5 g, suola 0,22 g.</t>
  </si>
  <si>
    <t>Ravintosisältö per 100 ml: energia 603 kJ / 146 kcal, rasva 13 g josta tyydyttynyttä 1,6 g, hiilihydraatit 5,9 g josta sokereita 2,9 g, ravintokuitu 0,8 g, proteiini 0,9 g, suola 0,12 g.</t>
  </si>
  <si>
    <t>Vesi, kokonaan kovetettu kookos- ja rapsiöljy, KAURA 5%, maltodekstriini, emulgointiaine (E472e, E435), suola, happamuudensäätöaine (E331), stabilointiaine (E464, E418), väriaine (beetakaroteeni).</t>
  </si>
  <si>
    <t>7394376044342</t>
  </si>
  <si>
    <t>OATLY VANILJAKASTIKE KAURAPOHJA 250 ml</t>
  </si>
  <si>
    <t>Lisää vaniljakastiketta ja loihdi jälkkäri, jota lähes kaikki voivat nauttia.</t>
  </si>
  <si>
    <t>Vesi, sokeri, KAURA 9%,  rapsiöljy, kokonaan kovetettu öljy (kookos, rapsi), emulgointiaine (E472b, E472e), aromi, stabilointiaine (ksantaanikumi), suola, väriaine (beetakaroteeni), vaniljauute.</t>
  </si>
  <si>
    <t>Ravintosisältö per 100 ml: energia 702 kJ / 168 kcal, rasva 11 g josta tyydyttynyttä 6,2 g, hiilihydraatit 16 g josta sokereita 13 g, ravintokuitu 0,9 g, proteiini 0,9 g, suola 0,16 g.</t>
  </si>
  <si>
    <t>7394376615290</t>
  </si>
  <si>
    <t>OATLY RUOKAAN FRAICHE 0,2L</t>
  </si>
  <si>
    <t>Kasvipohjaiset fraiche- ja kermaviilityyppiset tuotteet</t>
  </si>
  <si>
    <t>0.2 l</t>
  </si>
  <si>
    <t>Toimii kuin lehmästä peräisin oleva crème fraiche, mutta ilman lehmää (ja kermaa)!</t>
  </si>
  <si>
    <t>Vesi, KAURA 10%, kokonaan kovetetut kasviöljyt (kookos, rapsi), rapsiöljy, tärkkelys, perunaproteiini, kivennäisaineita (kalsiumkarbonaatti, kalsiumfosfaatti), stabilointiaine (pektiini), hapot (omenahappo, maitohappo).</t>
  </si>
  <si>
    <t>Ravintosisältö per 100 g: energia 773 kJ / 186 kcal, rasva 15 g josta tyydyttynyttä 5,9 g, hiilihydraatit 9,5 g josta sokereita 3,3 g, ravintokuitu 0,9 g, proteiini 2,0 g, suola &lt;0,01 g.</t>
  </si>
  <si>
    <t>7394376619915</t>
  </si>
  <si>
    <t>OATLY HAVREGURT TURKKILAINEN 400G</t>
  </si>
  <si>
    <t>0.4 l</t>
  </si>
  <si>
    <t>Paksuin, silein ja kermamaisin gurttimme kokkaukseen, leivontaan tai murojen tai suklaakakun kanssa nautittavaksi.</t>
  </si>
  <si>
    <t>Vesi, KAURA 10 %, rapsiöljy, perunatärkkelys, perunaproteiini, hapot (omenahappo, maitohappo), stabilointiaine (pektiini), kalsiumkarbonaatti, kalsiumfosfaatteja, suola, vitamiinit (D2, B12).</t>
  </si>
  <si>
    <t>Ravintosisältö per 100 g: energia 570 kJ / 137 kcal, rasva 9,2 g josta tyydyttynyttä 0,7 g, hiilihydraatit 10 g josta sokereita 3,2 g, ravintokuitu 0,8 g, proteiini 3,1 g, suola 0,10 g, D-vitamiini 1,1 µg (22 %*), B12-vitamiini 0,38 µg (15 %*), kalsium 120 mg (15 %*). * Päivittäisestä saantisuosituksesta.</t>
  </si>
  <si>
    <t>7394376615740</t>
  </si>
  <si>
    <t>OATLY HAVREGURT NATURELL</t>
  </si>
  <si>
    <t>Havregurt Maustamatonta voidaan käyttää aivan kuten ihmiset käyttävät lehmänmaitopohjaista maustamatonta jogurttia (tai jugurttia), mutta ilman, että lehmiä tai mitään muitakaan eläimiä olisi osallistettu prosessiin.</t>
  </si>
  <si>
    <t>Vesi, KAURA 12%, perunatärkkelys, rapsiöljy, muunnettu perunatärkkelys, perunaproteiini, kivennäisaineita (kalsiumfosfaatti, kalsiumkarbonaatti, kaliumjodidi), happo (omena- ja maitohappo), suola, vitamiinit (D2, riboflaviini, B12).</t>
  </si>
  <si>
    <t>Ravintosisältö per 100 g: energia 353 kJ / 84 kcal, rasva 3,1 g josta tyydyttynyttä 0,3 g, hiilihydraatit 12 g josta sokereita 3,7 g, ravintokuitu 0,9 g, proteiini 1,5 g, suola 0,10 g, D-vitamiini 1,1 µg (22 %*), riboflaviini 0,21 mg (15 %*), B12-vitamiini 0,38 µg (15 %*), kalsium 120 mg (15 %*), jodi 22,5 µg (15 %*). * Päivittäisestä saantisuosituksesta.</t>
  </si>
  <si>
    <t>7394376623806</t>
  </si>
  <si>
    <t>OATLY MATCHA KAURAJUOMA 250ML pillijuoma</t>
  </si>
  <si>
    <t>Matcha-kaurajuoma ripauksella vanilja-aromia käteen sopivassa pakkauksessa, jonka mukana tulee pilli – mitä muuta voisi toivoa? No miten olisi kaksi matcha-kaurajuomaa ripauksella vanilja-aromia käteen sopivassa pakkauksessa, jonka mukana tulee pilli?</t>
  </si>
  <si>
    <t>Vesi, KAURA 9%, rapsiöljy, sokeri 1,5%, luonnonmukainen vihreä matcha-teejauhe 0,8%, kivennäisaine (kalsiumkarbonaatti), suola, luontaiset aromit, stabilointiaine (gellaanikumi).</t>
  </si>
  <si>
    <t>Ravintosisältö per 100 ml: energia 285 kJ / 68 kcal, rasva 2,8 g josta tyydyttynyttä 0,3 g, hiilihydraatit 7,8 g josta sokereita 4,5 g, ravintokuitu 1,0 g, proteiini 1,1 g, suola 0,15 g, kalsium 120 mg (16,8 %*), sisältää kofeiinia 16 mg / 100 ml. * Päivittäisestä saantisuosituksesta.</t>
  </si>
  <si>
    <t>7394376624100</t>
  </si>
  <si>
    <t>OATLY MATCHA STRAWBERRY 250ML pillijuoma</t>
  </si>
  <si>
    <t>Jos olet kaivannut kotiversiota makean mansikkaisesta matchajuomasta, joka on ollut suurhitti viehättävissä kahviloissa ympäri maailman, tämä mansikanmakuinen matcha-kaurajuoma on tehty sinulle.</t>
  </si>
  <si>
    <t>Vesi, KAURA 9%, rapsiöljy, sokeri 2%, vihreä matcha-teejauhe 0,8%, kivennäisaine (kalsiumkarbonaatti), luontaiset aromit, suola, stabilointiaine (gellaanikumi).</t>
  </si>
  <si>
    <t>Ravintosisältö per 100 ml: energia 271 kJ / 65 kcal, rasva 2,8 g josta tyydyttynyttä 0,3 g, hiilihydraatit 8,6 g josta sokereita 5,0 g, ravintokuitu 1,0 g, proteiini 1,1 g, suola 0,16 g, kalsium 120 mg (15 %*), sisältää kofeiinia 16 mg / 100 ml. * Päivittäisestä saantisuosituksesta.</t>
  </si>
  <si>
    <t>7394376614804</t>
  </si>
  <si>
    <t>OATLY KAURAJ. SUKLAA  250 ml pillijuoma</t>
  </si>
  <si>
    <t xml:space="preserve">Lain mukaan emme saa kutsua tätä suklaamaidoksi, mutta ei se mitään. Olet aikuinen eivätkä aikuiset juo suklaamaitoa muutenkaan.  </t>
  </si>
  <si>
    <t>Vesi, KAURA 10%, sokeri 3,3%, kaakaojauhe 1%, rapsiöljy, kivennäisaineita (kalsiumkarbonaatti, kalsiumfosfaatteja, kaliumjodidi), suola, aromit, vitamiinit (D2, riboflaviini, B12).</t>
  </si>
  <si>
    <t>Ravintosisältö per 100 ml: energia 273 kJ / 65 kcal, rasva 1,5 g josta tyydyttynyttä 0,2 g, hiilihydraatit 11 g josta sokereita 6,8 g, ravintokuitu 1,1 g, proteiini 1,3 g, suola 0,16 g, D-vitamiini 1,1 µg (22 %*), riboflaviini 0,21 mg (15 %*), B12-vitamiini 0,38 µg (15 %*), kalsium 120 mg (15 %*), jodi 22,5 µg (15 %*). * Päivittäisestä saantisuosituksesta.</t>
  </si>
  <si>
    <r>
      <rPr>
        <b/>
        <u/>
        <sz val="11"/>
        <color rgb="FFE9EFD4"/>
        <rFont val="Aptos Narrow"/>
        <family val="2"/>
        <scheme val="minor"/>
      </rPr>
      <t>Huom!</t>
    </r>
    <r>
      <rPr>
        <sz val="11"/>
        <color rgb="FFE9EFD4"/>
        <rFont val="Aptos Narrow"/>
        <family val="2"/>
        <scheme val="minor"/>
      </rPr>
      <t xml:space="preserve"> Jos tiedosto avautuu suojatussa näkymässä, klikkaa </t>
    </r>
    <r>
      <rPr>
        <b/>
        <u/>
        <sz val="11"/>
        <color rgb="FFE9EFD4"/>
        <rFont val="Aptos Narrow"/>
        <family val="2"/>
        <scheme val="minor"/>
      </rPr>
      <t>“Ota muokkaus käyttöön”</t>
    </r>
    <r>
      <rPr>
        <sz val="11"/>
        <color rgb="FFE9EFD4"/>
        <rFont val="Aptos Narrow"/>
        <family val="2"/>
        <scheme val="minor"/>
      </rPr>
      <t>, jotta linkit ja painikkeet toimivat oikein.</t>
    </r>
  </si>
  <si>
    <t>Palveluntarjoaja</t>
  </si>
  <si>
    <t>Koulutuksen kuvaus</t>
  </si>
  <si>
    <t>Lisätiedot</t>
  </si>
  <si>
    <t>KasvisPro</t>
  </si>
  <si>
    <t>KasvisPro - koulutus on ruokapalveluiden ammattilaisille suunnattu koulutuskokonaisuus, joka tarjoaa ajantasaista, tieteelliseen tutkimukseen perustuvaa osaamista kasvipainotteisen ruoan ja kasviproteiinien käytöstä ammattilaiskeittiöissä. Koulutus sisältää teoriaosuuksia, ammattikeittiöön sopivaa reseptiikkaa sekä käytännön työkaluja kasvisruoan laadun, houkuttelevuuden ja toteutuksen kehittämiseen. Materiaalit kattavat mm. kasvisruoan ravitsemuksen, vastuullisuuden ja valmistusmenetelmät sekä keinoja edistää kasvisruokailua asiakkaiden ja henkilöstön näkökulmasta.</t>
  </si>
  <si>
    <t>https://kasvispro.fi/</t>
  </si>
  <si>
    <t>Ruokailo</t>
  </si>
  <si>
    <t>Ruokailon Vegeruoka haltuun - kasvisruokakoulutus on käytännönläheinen koulutus ruoka-alan ammattilaisille, jotka haluavat lisätä kasviproteiinien menekkiä, kehittää maistuvaa, ravitsemuksellisesti täysipainoista ja houkuttelevaa kasvipohjaisen ruuan tarjontaa. Koulutus antaa konkreettisia työkaluja suunnitteluun, tuuppaamiseen, valmistukseen, tietotaitoa, sekä selkeän suunnitelman miten onnistutaan ruokailun kestävyyssiirtymässä. Ruokailo on ravitsemuksen, kasvipohjaisen ruoan ja ruokapalvelujen asiantuntijataho.</t>
  </si>
  <si>
    <t>https://www.ruokailo.fi/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</si>
</sst>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charset val="204"/>
      <scheme val="minor"/>
    </font>
    <font>
      <b/>
      <sz val="11"/>
      <color theme="1"/>
      <name val="Aptos Narrow"/>
      <family val="2"/>
      <scheme val="minor"/>
    </font>
    <font>
      <u/>
      <sz val="11"/>
      <color theme="10"/>
      <name val="Aptos Narrow"/>
      <family val="2"/>
      <charset val="204"/>
      <scheme val="minor"/>
    </font>
    <font>
      <sz val="14"/>
      <color theme="1"/>
      <name val="Aptos Narrow"/>
      <family val="2"/>
      <charset val="204"/>
      <scheme val="minor"/>
    </font>
    <font>
      <b/>
      <sz val="18"/>
      <color theme="1" tint="0.14999847407452621"/>
      <name val="Aptos Narrow"/>
      <family val="2"/>
      <scheme val="minor"/>
    </font>
    <font>
      <sz val="12"/>
      <color theme="1" tint="0.14999847407452621"/>
      <name val="Aptos Narrow"/>
      <family val="2"/>
      <scheme val="minor"/>
    </font>
    <font>
      <sz val="11"/>
      <color theme="1"/>
      <name val="Popins"/>
      <charset val="204"/>
    </font>
    <font>
      <b/>
      <sz val="48"/>
      <color theme="1"/>
      <name val="Popins"/>
      <charset val="204"/>
    </font>
    <font>
      <sz val="11"/>
      <color theme="1"/>
      <name val="Segoe UI Variable Display Light"/>
      <charset val="204"/>
    </font>
    <font>
      <b/>
      <sz val="18"/>
      <color theme="1" tint="0.14999847407452621"/>
      <name val="Aptos Display"/>
      <family val="2"/>
      <scheme val="major"/>
    </font>
    <font>
      <sz val="12"/>
      <color theme="1" tint="0.14999847407452621"/>
      <name val="Aptos Display"/>
      <family val="2"/>
      <scheme val="major"/>
    </font>
    <font>
      <b/>
      <sz val="12"/>
      <color rgb="FF244235"/>
      <name val="Aptos Display"/>
      <family val="2"/>
      <scheme val="major"/>
    </font>
    <font>
      <sz val="9"/>
      <color theme="1"/>
      <name val="Aptos Narrow"/>
      <family val="2"/>
      <charset val="204"/>
      <scheme val="minor"/>
    </font>
    <font>
      <sz val="10"/>
      <color theme="1"/>
      <name val="Aptos Narrow"/>
      <family val="2"/>
      <charset val="204"/>
      <scheme val="minor"/>
    </font>
    <font>
      <b/>
      <sz val="11"/>
      <color rgb="FFC00000"/>
      <name val="Aptos Narrow"/>
      <family val="2"/>
      <scheme val="minor"/>
    </font>
    <font>
      <b/>
      <sz val="9"/>
      <color theme="1"/>
      <name val="Aptos Narrow"/>
      <family val="2"/>
      <scheme val="minor"/>
    </font>
    <font>
      <sz val="11"/>
      <color rgb="FFE9EFD4"/>
      <name val="Aptos Narrow"/>
      <family val="2"/>
      <scheme val="minor"/>
    </font>
    <font>
      <b/>
      <u/>
      <sz val="11"/>
      <color rgb="FFE9EFD4"/>
      <name val="Aptos Narrow"/>
      <family val="2"/>
      <scheme val="minor"/>
    </font>
    <font>
      <b/>
      <sz val="12"/>
      <color rgb="FF234135"/>
      <name val="Aptos Narrow"/>
      <family val="2"/>
      <scheme val="minor"/>
    </font>
  </fonts>
  <fills count="19">
    <fill>
      <patternFill patternType="none"/>
    </fill>
    <fill>
      <patternFill patternType="gray125"/>
    </fill>
    <fill>
      <patternFill patternType="solid">
        <fgColor theme="0"/>
        <bgColor indexed="64"/>
      </patternFill>
    </fill>
    <fill>
      <patternFill patternType="solid">
        <fgColor rgb="FFDBE9DE"/>
        <bgColor indexed="64"/>
      </patternFill>
    </fill>
    <fill>
      <patternFill patternType="solid">
        <fgColor rgb="FFF8FAF8"/>
        <bgColor indexed="64"/>
      </patternFill>
    </fill>
    <fill>
      <patternFill patternType="solid">
        <fgColor rgb="FFE3E8ED"/>
        <bgColor indexed="64"/>
      </patternFill>
    </fill>
    <fill>
      <patternFill patternType="solid">
        <fgColor rgb="FFF5F7F9"/>
        <bgColor indexed="64"/>
      </patternFill>
    </fill>
    <fill>
      <patternFill patternType="solid">
        <fgColor rgb="FFEFDEDD"/>
        <bgColor indexed="64"/>
      </patternFill>
    </fill>
    <fill>
      <patternFill patternType="solid">
        <fgColor rgb="FFFAF4F4"/>
        <bgColor indexed="64"/>
      </patternFill>
    </fill>
    <fill>
      <patternFill patternType="solid">
        <fgColor rgb="FFFAF9F8"/>
        <bgColor indexed="64"/>
      </patternFill>
    </fill>
    <fill>
      <patternFill patternType="solid">
        <fgColor rgb="FFFBF7F7"/>
        <bgColor indexed="64"/>
      </patternFill>
    </fill>
    <fill>
      <patternFill patternType="solid">
        <fgColor rgb="FFE2E2E2"/>
        <bgColor indexed="64"/>
      </patternFill>
    </fill>
    <fill>
      <patternFill patternType="solid">
        <fgColor rgb="FFF9F9F9"/>
        <bgColor indexed="64"/>
      </patternFill>
    </fill>
    <fill>
      <patternFill patternType="solid">
        <fgColor rgb="FFEFE9E5"/>
        <bgColor indexed="64"/>
      </patternFill>
    </fill>
    <fill>
      <patternFill patternType="solid">
        <fgColor rgb="FFF4EFEC"/>
        <bgColor indexed="64"/>
      </patternFill>
    </fill>
    <fill>
      <patternFill patternType="solid">
        <fgColor rgb="FFCEBDBA"/>
        <bgColor indexed="64"/>
      </patternFill>
    </fill>
    <fill>
      <patternFill patternType="solid">
        <fgColor rgb="FFE1D7D5"/>
        <bgColor indexed="64"/>
      </patternFill>
    </fill>
    <fill>
      <patternFill patternType="solid">
        <fgColor rgb="FFE7DFDD"/>
        <bgColor indexed="64"/>
      </patternFill>
    </fill>
    <fill>
      <patternFill patternType="solid">
        <fgColor rgb="FF234135"/>
        <bgColor indexed="64"/>
      </patternFill>
    </fill>
  </fills>
  <borders count="34">
    <border>
      <left/>
      <right/>
      <top/>
      <bottom/>
      <diagonal/>
    </border>
    <border>
      <left/>
      <right/>
      <top/>
      <bottom style="thin">
        <color theme="0"/>
      </bottom>
      <diagonal/>
    </border>
    <border>
      <left/>
      <right/>
      <top style="thin">
        <color theme="0"/>
      </top>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rgb="FFB9CFB8"/>
      </bottom>
      <diagonal/>
    </border>
    <border>
      <left/>
      <right/>
      <top/>
      <bottom style="thin">
        <color rgb="FFEFDEDD"/>
      </bottom>
      <diagonal/>
    </border>
    <border>
      <left style="thin">
        <color theme="0"/>
      </left>
      <right style="thin">
        <color theme="0"/>
      </right>
      <top/>
      <bottom style="thin">
        <color rgb="FFCCD5DE"/>
      </bottom>
      <diagonal/>
    </border>
    <border>
      <left style="thin">
        <color theme="0"/>
      </left>
      <right style="thin">
        <color theme="0"/>
      </right>
      <top style="thin">
        <color rgb="FFCCD5DE"/>
      </top>
      <bottom style="thin">
        <color rgb="FFCCD5DE"/>
      </bottom>
      <diagonal/>
    </border>
    <border>
      <left style="thin">
        <color theme="0"/>
      </left>
      <right style="thin">
        <color theme="0"/>
      </right>
      <top/>
      <bottom style="thin">
        <color rgb="FFDFCFDA"/>
      </bottom>
      <diagonal/>
    </border>
    <border>
      <left style="thin">
        <color theme="0"/>
      </left>
      <right style="thin">
        <color theme="0"/>
      </right>
      <top style="thin">
        <color rgb="FFDFCFDA"/>
      </top>
      <bottom style="thin">
        <color rgb="FFDFCFDA"/>
      </bottom>
      <diagonal/>
    </border>
    <border>
      <left style="thin">
        <color theme="0"/>
      </left>
      <right style="thin">
        <color theme="0"/>
      </right>
      <top/>
      <bottom style="thin">
        <color theme="2" tint="-0.24994659260841701"/>
      </bottom>
      <diagonal/>
    </border>
    <border>
      <left style="thin">
        <color theme="0"/>
      </left>
      <right style="thin">
        <color theme="0"/>
      </right>
      <top style="thin">
        <color theme="0"/>
      </top>
      <bottom style="thin">
        <color rgb="FFC8DECD"/>
      </bottom>
      <diagonal/>
    </border>
    <border>
      <left style="thin">
        <color theme="0"/>
      </left>
      <right style="thin">
        <color theme="0"/>
      </right>
      <top style="thin">
        <color rgb="FFC8DECD"/>
      </top>
      <bottom style="thin">
        <color rgb="FFC8DECD"/>
      </bottom>
      <diagonal/>
    </border>
    <border>
      <left/>
      <right style="thin">
        <color theme="0"/>
      </right>
      <top/>
      <bottom style="thin">
        <color rgb="FFEFDEDD"/>
      </bottom>
      <diagonal/>
    </border>
    <border>
      <left/>
      <right/>
      <top/>
      <bottom style="thin">
        <color rgb="FFD6CBC8"/>
      </bottom>
      <diagonal/>
    </border>
    <border>
      <left/>
      <right/>
      <top style="thin">
        <color rgb="FFD6CBC8"/>
      </top>
      <bottom style="thin">
        <color rgb="FFD6CBC8"/>
      </bottom>
      <diagonal/>
    </border>
    <border>
      <left style="thin">
        <color theme="0"/>
      </left>
      <right/>
      <top style="thin">
        <color rgb="FFC8DECD"/>
      </top>
      <bottom style="thin">
        <color rgb="FFC8DECD"/>
      </bottom>
      <diagonal/>
    </border>
    <border>
      <left style="thin">
        <color theme="0"/>
      </left>
      <right/>
      <top style="thin">
        <color theme="0"/>
      </top>
      <bottom style="thin">
        <color rgb="FFC8DECD"/>
      </bottom>
      <diagonal/>
    </border>
    <border>
      <left style="thin">
        <color theme="0"/>
      </left>
      <right style="thin">
        <color rgb="FFDBE9DE"/>
      </right>
      <top/>
      <bottom/>
      <diagonal/>
    </border>
    <border>
      <left style="thin">
        <color rgb="FFDBE9DE"/>
      </left>
      <right style="thin">
        <color theme="0"/>
      </right>
      <top/>
      <bottom/>
      <diagonal/>
    </border>
    <border>
      <left style="thin">
        <color theme="0"/>
      </left>
      <right style="thin">
        <color rgb="FFF0F6F1"/>
      </right>
      <top/>
      <bottom style="thin">
        <color rgb="FFB9CFB8"/>
      </bottom>
      <diagonal/>
    </border>
    <border>
      <left style="thin">
        <color rgb="FFF0F6F1"/>
      </left>
      <right style="thin">
        <color theme="0"/>
      </right>
      <top/>
      <bottom style="thin">
        <color rgb="FFB9CFB8"/>
      </bottom>
      <diagonal/>
    </border>
    <border>
      <left style="thin">
        <color theme="0"/>
      </left>
      <right style="thin">
        <color rgb="FFF0F6F1"/>
      </right>
      <top style="thin">
        <color rgb="FFB9CFB8"/>
      </top>
      <bottom style="thin">
        <color rgb="FFB9CFB8"/>
      </bottom>
      <diagonal/>
    </border>
    <border>
      <left/>
      <right/>
      <top/>
      <bottom style="thin">
        <color rgb="FFD8E4D8"/>
      </bottom>
      <diagonal/>
    </border>
    <border>
      <left/>
      <right/>
      <top style="thin">
        <color rgb="FFD8E4D8"/>
      </top>
      <bottom style="thin">
        <color rgb="FFD8E4D8"/>
      </bottom>
      <diagonal/>
    </border>
    <border>
      <left/>
      <right/>
      <top style="thin">
        <color theme="0"/>
      </top>
      <bottom style="thin">
        <color theme="0"/>
      </bottom>
      <diagonal/>
    </border>
    <border>
      <left/>
      <right/>
      <top style="thin">
        <color rgb="FFD8E4D8"/>
      </top>
      <bottom/>
      <diagonal/>
    </border>
  </borders>
  <cellStyleXfs count="2">
    <xf numFmtId="0" fontId="0" fillId="0" borderId="0"/>
    <xf numFmtId="0" fontId="2" fillId="0" borderId="0" applyNumberFormat="0" applyFill="0" applyBorder="0" applyAlignment="0" applyProtection="0"/>
  </cellStyleXfs>
  <cellXfs count="113">
    <xf numFmtId="0" fontId="0" fillId="0" borderId="0" xfId="0"/>
    <xf numFmtId="0" fontId="0" fillId="0" borderId="4" xfId="0" applyBorder="1"/>
    <xf numFmtId="0" fontId="6" fillId="0" borderId="4" xfId="0" applyFont="1" applyBorder="1"/>
    <xf numFmtId="0" fontId="3" fillId="0" borderId="4" xfId="0" applyFont="1" applyBorder="1"/>
    <xf numFmtId="0" fontId="7" fillId="0" borderId="4" xfId="0" applyFont="1" applyBorder="1"/>
    <xf numFmtId="0" fontId="0" fillId="0" borderId="5" xfId="0" applyBorder="1"/>
    <xf numFmtId="0" fontId="1" fillId="0" borderId="4" xfId="0" applyFont="1" applyBorder="1"/>
    <xf numFmtId="0" fontId="0" fillId="0" borderId="7" xfId="0" applyBorder="1"/>
    <xf numFmtId="0" fontId="0" fillId="0" borderId="8" xfId="0" applyBorder="1"/>
    <xf numFmtId="0" fontId="8" fillId="0" borderId="4" xfId="0" applyFont="1" applyBorder="1"/>
    <xf numFmtId="0" fontId="11" fillId="3" borderId="3" xfId="0" applyFont="1" applyFill="1" applyBorder="1" applyAlignment="1">
      <alignment horizontal="center" vertical="center"/>
    </xf>
    <xf numFmtId="0" fontId="11" fillId="3" borderId="10"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10"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10" xfId="0" applyFont="1" applyFill="1" applyBorder="1" applyAlignment="1">
      <alignment horizontal="center" vertical="center"/>
    </xf>
    <xf numFmtId="0" fontId="0" fillId="2" borderId="14" xfId="0" applyFill="1" applyBorder="1"/>
    <xf numFmtId="0" fontId="0" fillId="6" borderId="14" xfId="0" applyFill="1" applyBorder="1"/>
    <xf numFmtId="0" fontId="11" fillId="11" borderId="3" xfId="0" applyFont="1" applyFill="1" applyBorder="1" applyAlignment="1">
      <alignment horizontal="center" vertical="center"/>
    </xf>
    <xf numFmtId="0" fontId="11" fillId="11" borderId="10" xfId="0" applyFont="1" applyFill="1" applyBorder="1" applyAlignment="1">
      <alignment horizontal="center" vertical="center"/>
    </xf>
    <xf numFmtId="49" fontId="11" fillId="3" borderId="3" xfId="0" applyNumberFormat="1" applyFont="1" applyFill="1" applyBorder="1" applyAlignment="1">
      <alignment horizontal="center" vertical="center"/>
    </xf>
    <xf numFmtId="49" fontId="0" fillId="0" borderId="4" xfId="0" applyNumberFormat="1" applyBorder="1"/>
    <xf numFmtId="1" fontId="11" fillId="3" borderId="10" xfId="0" applyNumberFormat="1" applyFont="1" applyFill="1" applyBorder="1" applyAlignment="1">
      <alignment horizontal="center" vertical="center"/>
    </xf>
    <xf numFmtId="1" fontId="0" fillId="0" borderId="4" xfId="0" applyNumberFormat="1" applyBorder="1"/>
    <xf numFmtId="0" fontId="0" fillId="0" borderId="18" xfId="0" applyBorder="1" applyAlignment="1">
      <alignment horizontal="center" vertical="center"/>
    </xf>
    <xf numFmtId="0" fontId="0" fillId="0" borderId="4" xfId="0" applyBorder="1" applyAlignment="1">
      <alignment horizontal="center" vertical="center"/>
    </xf>
    <xf numFmtId="0" fontId="0" fillId="2" borderId="12" xfId="0" applyFill="1" applyBorder="1" applyAlignment="1">
      <alignment horizontal="center" vertical="center"/>
    </xf>
    <xf numFmtId="0" fontId="0" fillId="10" borderId="12" xfId="0" applyFill="1" applyBorder="1" applyAlignment="1">
      <alignment horizontal="center" vertical="center"/>
    </xf>
    <xf numFmtId="0" fontId="13" fillId="2" borderId="11" xfId="0" applyFont="1" applyFill="1" applyBorder="1" applyAlignment="1">
      <alignment horizontal="left" vertical="top" wrapText="1"/>
    </xf>
    <xf numFmtId="0" fontId="13" fillId="4" borderId="11" xfId="0" applyFont="1" applyFill="1" applyBorder="1" applyAlignment="1">
      <alignment horizontal="left" vertical="top" wrapText="1"/>
    </xf>
    <xf numFmtId="0" fontId="0" fillId="2" borderId="13" xfId="0" applyFill="1" applyBorder="1" applyAlignment="1">
      <alignment horizontal="center" vertical="center"/>
    </xf>
    <xf numFmtId="0" fontId="0" fillId="6" borderId="13" xfId="0" applyFill="1" applyBorder="1" applyAlignment="1">
      <alignment horizontal="center" vertical="center"/>
    </xf>
    <xf numFmtId="0" fontId="0" fillId="2" borderId="14" xfId="0" applyFill="1" applyBorder="1" applyAlignment="1">
      <alignment horizontal="center" vertical="center"/>
    </xf>
    <xf numFmtId="0" fontId="0" fillId="6" borderId="14" xfId="0" applyFill="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left" vertical="center" wrapText="1"/>
    </xf>
    <xf numFmtId="0" fontId="0" fillId="0" borderId="18" xfId="0" applyBorder="1" applyAlignment="1">
      <alignment horizontal="left" vertical="center" wrapText="1"/>
    </xf>
    <xf numFmtId="0" fontId="0" fillId="10" borderId="15" xfId="0" applyFill="1" applyBorder="1" applyAlignment="1">
      <alignment horizontal="center" vertical="center"/>
    </xf>
    <xf numFmtId="0" fontId="11" fillId="16" borderId="10" xfId="0" applyFont="1" applyFill="1" applyBorder="1" applyAlignment="1">
      <alignment horizontal="center" vertical="center"/>
    </xf>
    <xf numFmtId="0" fontId="11" fillId="17" borderId="10" xfId="0" applyFont="1" applyFill="1" applyBorder="1" applyAlignment="1">
      <alignment horizontal="center" vertical="center"/>
    </xf>
    <xf numFmtId="0" fontId="0" fillId="4" borderId="19" xfId="0" applyFill="1" applyBorder="1" applyAlignment="1">
      <alignment horizontal="center" vertical="center" wrapText="1"/>
    </xf>
    <xf numFmtId="0" fontId="0" fillId="9" borderId="21"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9" borderId="22" xfId="0" applyFill="1" applyBorder="1" applyAlignment="1">
      <alignment horizontal="center" vertical="center"/>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0" borderId="4" xfId="0" applyBorder="1" applyAlignment="1">
      <alignment horizontal="left"/>
    </xf>
    <xf numFmtId="1" fontId="0" fillId="4" borderId="18" xfId="0" applyNumberFormat="1" applyFill="1" applyBorder="1" applyAlignment="1">
      <alignment horizontal="center" vertical="center"/>
    </xf>
    <xf numFmtId="49" fontId="0" fillId="2" borderId="19" xfId="0" applyNumberFormat="1" applyFill="1" applyBorder="1" applyAlignment="1">
      <alignment horizontal="center" vertical="center"/>
    </xf>
    <xf numFmtId="1" fontId="0" fillId="4" borderId="19" xfId="0" applyNumberFormat="1" applyFill="1" applyBorder="1" applyAlignment="1">
      <alignment horizontal="center" vertical="center"/>
    </xf>
    <xf numFmtId="0" fontId="11" fillId="15" borderId="9"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3" xfId="0" applyFont="1" applyFill="1" applyBorder="1" applyAlignment="1">
      <alignment horizontal="center" vertical="center"/>
    </xf>
    <xf numFmtId="0" fontId="11" fillId="14" borderId="3" xfId="0" applyFont="1" applyFill="1" applyBorder="1" applyAlignment="1">
      <alignment horizontal="center" vertical="center"/>
    </xf>
    <xf numFmtId="49" fontId="0" fillId="2" borderId="18" xfId="0" applyNumberFormat="1" applyFill="1" applyBorder="1" applyAlignment="1">
      <alignment horizontal="center" vertical="center"/>
    </xf>
    <xf numFmtId="0" fontId="0" fillId="4" borderId="18" xfId="0" applyFill="1" applyBorder="1" applyAlignment="1">
      <alignment horizontal="center" vertical="center" wrapText="1"/>
    </xf>
    <xf numFmtId="0" fontId="0" fillId="6" borderId="13" xfId="0" applyFill="1" applyBorder="1"/>
    <xf numFmtId="0" fontId="0" fillId="2" borderId="13" xfId="0" applyFill="1" applyBorder="1"/>
    <xf numFmtId="0" fontId="0" fillId="12" borderId="17" xfId="0" applyFill="1" applyBorder="1" applyAlignment="1">
      <alignment horizontal="center" vertical="center" wrapText="1"/>
    </xf>
    <xf numFmtId="0" fontId="0" fillId="2" borderId="15" xfId="0" applyFill="1" applyBorder="1" applyAlignment="1">
      <alignment horizontal="center" vertical="center"/>
    </xf>
    <xf numFmtId="0" fontId="2" fillId="2" borderId="17" xfId="1" applyFill="1" applyBorder="1" applyAlignment="1">
      <alignment horizontal="center" vertical="center" wrapText="1"/>
    </xf>
    <xf numFmtId="0" fontId="0" fillId="2" borderId="17" xfId="0" applyFill="1" applyBorder="1" applyAlignment="1">
      <alignment horizontal="center" vertical="center" wrapText="1"/>
    </xf>
    <xf numFmtId="0" fontId="11" fillId="14" borderId="9" xfId="0" applyFont="1" applyFill="1" applyBorder="1" applyAlignment="1">
      <alignment horizontal="center" vertical="center" wrapText="1"/>
    </xf>
    <xf numFmtId="0" fontId="0" fillId="6" borderId="13" xfId="0" applyFill="1" applyBorder="1" applyAlignment="1">
      <alignment horizontal="center" vertical="center" wrapText="1"/>
    </xf>
    <xf numFmtId="1" fontId="0" fillId="9" borderId="22" xfId="0" applyNumberFormat="1" applyFill="1" applyBorder="1" applyAlignment="1">
      <alignment horizontal="center" vertical="center"/>
    </xf>
    <xf numFmtId="1" fontId="0" fillId="9" borderId="21"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2" fillId="2" borderId="11" xfId="0" applyFont="1" applyFill="1" applyBorder="1" applyAlignment="1">
      <alignment vertical="top" wrapText="1"/>
    </xf>
    <xf numFmtId="0" fontId="0" fillId="2" borderId="20" xfId="0" applyFill="1" applyBorder="1" applyAlignment="1">
      <alignment horizontal="center" vertical="center"/>
    </xf>
    <xf numFmtId="0" fontId="13" fillId="2" borderId="15" xfId="0" applyFont="1" applyFill="1" applyBorder="1" applyAlignment="1">
      <alignment horizontal="left" vertical="top" wrapText="1"/>
    </xf>
    <xf numFmtId="0" fontId="13" fillId="2" borderId="16" xfId="0" applyFont="1" applyFill="1" applyBorder="1" applyAlignment="1">
      <alignment horizontal="left" vertical="top" wrapText="1"/>
    </xf>
    <xf numFmtId="0" fontId="12" fillId="2" borderId="16" xfId="0" applyFont="1" applyFill="1" applyBorder="1" applyAlignment="1">
      <alignment horizontal="left" vertical="top" wrapText="1"/>
    </xf>
    <xf numFmtId="0" fontId="2" fillId="12" borderId="17" xfId="1" applyFill="1" applyBorder="1" applyAlignment="1">
      <alignment horizontal="center" vertical="center" wrapText="1"/>
    </xf>
    <xf numFmtId="0" fontId="0" fillId="4" borderId="23" xfId="0" applyFill="1" applyBorder="1" applyAlignment="1">
      <alignment horizontal="center" vertical="center" wrapText="1"/>
    </xf>
    <xf numFmtId="0" fontId="14" fillId="10" borderId="12" xfId="0" applyFont="1" applyFill="1" applyBorder="1" applyAlignment="1">
      <alignment horizontal="center" vertical="center"/>
    </xf>
    <xf numFmtId="0" fontId="14" fillId="2" borderId="12" xfId="0" applyFont="1" applyFill="1" applyBorder="1" applyAlignment="1">
      <alignment horizontal="center" vertical="center"/>
    </xf>
    <xf numFmtId="0" fontId="0" fillId="10" borderId="15" xfId="0" applyFill="1" applyBorder="1" applyAlignment="1">
      <alignment horizontal="center" vertical="center" wrapTex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2" fillId="4" borderId="27" xfId="0" applyFont="1" applyFill="1" applyBorder="1" applyAlignment="1">
      <alignment horizontal="left" vertical="top" wrapText="1"/>
    </xf>
    <xf numFmtId="0" fontId="12" fillId="4" borderId="28" xfId="0" applyFont="1" applyFill="1" applyBorder="1" applyAlignment="1">
      <alignment horizontal="left" vertical="top" wrapText="1"/>
    </xf>
    <xf numFmtId="0" fontId="12" fillId="4" borderId="29" xfId="0" applyFont="1" applyFill="1" applyBorder="1" applyAlignment="1">
      <alignment horizontal="left" vertical="top"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49" fontId="11" fillId="3" borderId="0" xfId="0" applyNumberFormat="1" applyFont="1" applyFill="1" applyAlignment="1">
      <alignment horizontal="center" vertical="center"/>
    </xf>
    <xf numFmtId="1" fontId="11" fillId="3" borderId="0" xfId="0" applyNumberFormat="1" applyFont="1" applyFill="1" applyAlignment="1">
      <alignment horizontal="center" vertical="center"/>
    </xf>
    <xf numFmtId="0" fontId="11" fillId="3" borderId="0" xfId="0" applyFont="1" applyFill="1" applyAlignment="1">
      <alignment horizontal="center" vertical="center"/>
    </xf>
    <xf numFmtId="0" fontId="18" fillId="0" borderId="30" xfId="0" applyFont="1" applyBorder="1" applyAlignment="1">
      <alignment horizontal="center" vertical="center"/>
    </xf>
    <xf numFmtId="0" fontId="0" fillId="0" borderId="30" xfId="0" applyBorder="1" applyAlignment="1">
      <alignment horizontal="left" vertical="center" wrapText="1" indent="1"/>
    </xf>
    <xf numFmtId="0" fontId="2" fillId="0" borderId="30" xfId="1" applyBorder="1" applyAlignment="1">
      <alignment horizontal="center" vertical="center"/>
    </xf>
    <xf numFmtId="0" fontId="18" fillId="4" borderId="31" xfId="0" applyFont="1" applyFill="1" applyBorder="1" applyAlignment="1">
      <alignment horizontal="center" vertical="center"/>
    </xf>
    <xf numFmtId="0" fontId="0" fillId="4" borderId="31" xfId="0" applyFill="1" applyBorder="1" applyAlignment="1">
      <alignment horizontal="left" vertical="center" wrapText="1" indent="1"/>
    </xf>
    <xf numFmtId="0" fontId="2" fillId="4" borderId="31" xfId="1" applyFill="1" applyBorder="1" applyAlignment="1">
      <alignment horizontal="center" vertical="center"/>
    </xf>
    <xf numFmtId="0" fontId="0" fillId="0" borderId="2" xfId="0" applyBorder="1"/>
    <xf numFmtId="0" fontId="0" fillId="2" borderId="32" xfId="0" applyFill="1" applyBorder="1"/>
    <xf numFmtId="0" fontId="0" fillId="0" borderId="33" xfId="0" applyBorder="1"/>
    <xf numFmtId="0" fontId="16" fillId="18" borderId="1" xfId="0" applyFont="1" applyFill="1" applyBorder="1" applyAlignment="1">
      <alignment horizontal="center" vertical="center"/>
    </xf>
    <xf numFmtId="0" fontId="9" fillId="4" borderId="0" xfId="0" applyFont="1" applyFill="1" applyAlignment="1">
      <alignment horizontal="left" vertical="center" wrapText="1" indent="2"/>
    </xf>
    <xf numFmtId="0" fontId="9" fillId="4" borderId="3" xfId="0" applyFont="1" applyFill="1" applyBorder="1" applyAlignment="1">
      <alignment horizontal="left" vertical="center" wrapText="1" indent="2"/>
    </xf>
    <xf numFmtId="0" fontId="9" fillId="12" borderId="0" xfId="0" applyFont="1" applyFill="1" applyAlignment="1">
      <alignment horizontal="left" vertical="center" wrapText="1" indent="2"/>
    </xf>
    <xf numFmtId="0" fontId="9" fillId="12" borderId="3" xfId="0" applyFont="1" applyFill="1" applyBorder="1" applyAlignment="1">
      <alignment horizontal="left" vertical="center" wrapText="1" indent="2"/>
    </xf>
    <xf numFmtId="0" fontId="9" fillId="9" borderId="9" xfId="0" applyFont="1" applyFill="1" applyBorder="1" applyAlignment="1">
      <alignment horizontal="left" vertical="center" wrapText="1" indent="2"/>
    </xf>
    <xf numFmtId="0" fontId="9" fillId="9" borderId="0" xfId="0" applyFont="1" applyFill="1" applyAlignment="1">
      <alignment horizontal="left" vertical="center" wrapText="1" indent="2"/>
    </xf>
    <xf numFmtId="0" fontId="9" fillId="9" borderId="3" xfId="0" applyFont="1" applyFill="1" applyBorder="1" applyAlignment="1">
      <alignment horizontal="left" vertical="center" wrapText="1" indent="2"/>
    </xf>
    <xf numFmtId="0" fontId="9" fillId="8" borderId="0" xfId="0" applyFont="1" applyFill="1" applyAlignment="1">
      <alignment horizontal="left" vertical="center" wrapText="1" indent="2"/>
    </xf>
    <xf numFmtId="0" fontId="9" fillId="6" borderId="0" xfId="0" applyFont="1" applyFill="1" applyAlignment="1">
      <alignment horizontal="left" vertical="center" wrapText="1" indent="2"/>
    </xf>
    <xf numFmtId="0" fontId="4" fillId="8" borderId="5" xfId="0" applyFont="1" applyFill="1" applyBorder="1" applyAlignment="1">
      <alignment horizontal="left" vertical="center" wrapText="1" indent="2"/>
    </xf>
    <xf numFmtId="0" fontId="4" fillId="8" borderId="2" xfId="0" applyFont="1" applyFill="1" applyBorder="1" applyAlignment="1">
      <alignment horizontal="left" vertical="center" wrapText="1" indent="2"/>
    </xf>
    <xf numFmtId="0" fontId="4" fillId="8" borderId="6" xfId="0" applyFont="1" applyFill="1" applyBorder="1" applyAlignment="1">
      <alignment horizontal="left" vertical="center" wrapText="1" indent="2"/>
    </xf>
    <xf numFmtId="0" fontId="4" fillId="8" borderId="1" xfId="0" applyFont="1" applyFill="1" applyBorder="1" applyAlignment="1">
      <alignment horizontal="left" vertical="center" wrapText="1" indent="2"/>
    </xf>
    <xf numFmtId="0" fontId="0" fillId="18" borderId="0" xfId="0" applyFill="1" applyAlignment="1">
      <alignment horizontal="center"/>
    </xf>
  </cellXfs>
  <cellStyles count="2">
    <cellStyle name="Hyperlinkki" xfId="1" builtinId="8"/>
    <cellStyle name="Normaali" xfId="0" builtinId="0"/>
  </cellStyles>
  <dxfs count="31">
    <dxf>
      <font>
        <b/>
        <i val="0"/>
        <color rgb="FFC00000"/>
      </font>
    </dxf>
    <dxf>
      <font>
        <b/>
        <i val="0"/>
        <color theme="9" tint="-0.24994659260841701"/>
      </font>
    </dxf>
    <dxf>
      <font>
        <b/>
        <i val="0"/>
        <color theme="9" tint="-0.24994659260841701"/>
      </font>
    </dxf>
    <dxf>
      <font>
        <b/>
        <i val="0"/>
        <color theme="9" tint="-0.24994659260841701"/>
      </font>
    </dxf>
    <dxf>
      <font>
        <b/>
        <i val="0"/>
        <color theme="2" tint="-0.24994659260841701"/>
      </font>
    </dxf>
    <dxf>
      <font>
        <b/>
        <i val="0"/>
        <color theme="9" tint="-0.24994659260841701"/>
      </font>
    </dxf>
    <dxf>
      <font>
        <b/>
        <i val="0"/>
        <color theme="9" tint="-0.24994659260841701"/>
      </font>
    </dxf>
    <dxf>
      <font>
        <b/>
        <i val="0"/>
        <color theme="2" tint="-0.24994659260841701"/>
      </font>
    </dxf>
    <dxf>
      <font>
        <b/>
        <i val="0"/>
        <color theme="2" tint="-0.24994659260841701"/>
      </font>
    </dxf>
    <dxf>
      <font>
        <b/>
        <i val="0"/>
        <color theme="9" tint="-0.24994659260841701"/>
      </font>
    </dxf>
    <dxf>
      <font>
        <b/>
        <i val="0"/>
        <color theme="9" tint="-0.24994659260841701"/>
      </font>
    </dxf>
    <dxf>
      <font>
        <b/>
        <i val="0"/>
        <color theme="9" tint="-0.24994659260841701"/>
      </font>
    </dxf>
    <dxf>
      <font>
        <b/>
        <i val="0"/>
        <color theme="2" tint="-0.24994659260841701"/>
      </font>
    </dxf>
    <dxf>
      <font>
        <b/>
        <i val="0"/>
        <color theme="9" tint="-0.24994659260841701"/>
      </font>
    </dxf>
    <dxf>
      <font>
        <b/>
        <i val="0"/>
        <color theme="2" tint="-0.24994659260841701"/>
      </font>
    </dxf>
    <dxf>
      <font>
        <b/>
        <i val="0"/>
        <color theme="9" tint="-0.24994659260841701"/>
      </font>
    </dxf>
    <dxf>
      <font>
        <b/>
        <i val="0"/>
        <color theme="2" tint="-0.24994659260841701"/>
      </font>
    </dxf>
    <dxf>
      <font>
        <b/>
        <i val="0"/>
        <color theme="9" tint="-0.24994659260841701"/>
      </font>
    </dxf>
    <dxf>
      <font>
        <b/>
        <i val="0"/>
        <color theme="2" tint="-0.24994659260841701"/>
      </font>
    </dxf>
    <dxf>
      <font>
        <b/>
        <i val="0"/>
        <color theme="2" tint="-0.24994659260841701"/>
      </font>
    </dxf>
    <dxf>
      <font>
        <b/>
        <i val="0"/>
        <color theme="9" tint="-0.24994659260841701"/>
      </font>
    </dxf>
    <dxf>
      <font>
        <b/>
        <i val="0"/>
        <color theme="2" tint="-0.24994659260841701"/>
      </font>
    </dxf>
    <dxf>
      <font>
        <b/>
        <i val="0"/>
        <color theme="9" tint="-0.24994659260841701"/>
      </font>
    </dxf>
    <dxf>
      <font>
        <b/>
        <i val="0"/>
        <color theme="9" tint="-0.24994659260841701"/>
      </font>
    </dxf>
    <dxf>
      <font>
        <b/>
        <i val="0"/>
        <color theme="9" tint="-0.24994659260841701"/>
      </font>
    </dxf>
    <dxf>
      <font>
        <b/>
        <i val="0"/>
        <color theme="2" tint="-0.24994659260841701"/>
      </font>
    </dxf>
    <dxf>
      <font>
        <b/>
        <i val="0"/>
        <color theme="9" tint="-0.24994659260841701"/>
      </font>
    </dxf>
    <dxf>
      <font>
        <b/>
        <i val="0"/>
        <color rgb="FFC00000"/>
      </font>
    </dxf>
    <dxf>
      <font>
        <b/>
        <i val="0"/>
        <color theme="9" tint="-0.24994659260841701"/>
      </font>
    </dxf>
    <dxf>
      <font>
        <b/>
        <i val="0"/>
        <color theme="9" tint="-0.24994659260841701"/>
      </font>
    </dxf>
    <dxf>
      <font>
        <b/>
        <i val="0"/>
        <color rgb="FFC00000"/>
      </font>
    </dxf>
  </dxfs>
  <tableStyles count="0" defaultTableStyle="TableStyleMedium2" defaultPivotStyle="PivotStyleLight16"/>
  <colors>
    <mruColors>
      <color rgb="FFEAFFB6"/>
      <color rgb="FFE9EFD4"/>
      <color rgb="FF234135"/>
      <color rgb="FFF6ECDF"/>
      <color rgb="FFEEEEEE"/>
      <color rgb="FFF0F6F1"/>
      <color rgb="FFE7F1E9"/>
      <color rgb="FFDBE9DE"/>
      <color rgb="FFF9F9F9"/>
      <color rgb="FFFB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59.png"/><Relationship Id="rId13" Type="http://schemas.openxmlformats.org/officeDocument/2006/relationships/image" Target="../media/image61.png"/><Relationship Id="rId3" Type="http://schemas.openxmlformats.org/officeDocument/2006/relationships/image" Target="../media/image58.png"/><Relationship Id="rId7" Type="http://schemas.openxmlformats.org/officeDocument/2006/relationships/hyperlink" Target="#P&#228;&#228;sivu!A122"/><Relationship Id="rId12" Type="http://schemas.openxmlformats.org/officeDocument/2006/relationships/image" Target="../media/image60.png"/><Relationship Id="rId2" Type="http://schemas.openxmlformats.org/officeDocument/2006/relationships/image" Target="../media/image57.png"/><Relationship Id="rId1" Type="http://schemas.openxmlformats.org/officeDocument/2006/relationships/image" Target="../media/image56.png"/><Relationship Id="rId6" Type="http://schemas.openxmlformats.org/officeDocument/2006/relationships/hyperlink" Target="#P&#228;&#228;sivu!A101"/><Relationship Id="rId11" Type="http://schemas.openxmlformats.org/officeDocument/2006/relationships/hyperlink" Target="#Koulutustarjonta!A1"/><Relationship Id="rId5" Type="http://schemas.openxmlformats.org/officeDocument/2006/relationships/hyperlink" Target="#P&#228;&#228;sivu!A65"/><Relationship Id="rId10" Type="http://schemas.openxmlformats.org/officeDocument/2006/relationships/hyperlink" Target="mailto:info@provege.fi" TargetMode="External"/><Relationship Id="rId4" Type="http://schemas.openxmlformats.org/officeDocument/2006/relationships/hyperlink" Target="#Tuotekatalogi!A1"/><Relationship Id="rId9" Type="http://schemas.openxmlformats.org/officeDocument/2006/relationships/hyperlink" Target="#P&#228;&#228;sivu!A1"/></Relationships>
</file>

<file path=xl/drawings/_rels/drawing2.xml.rels><?xml version="1.0" encoding="UTF-8" standalone="yes"?>
<Relationships xmlns="http://schemas.openxmlformats.org/package/2006/relationships"><Relationship Id="rId8" Type="http://schemas.openxmlformats.org/officeDocument/2006/relationships/hyperlink" Target="#Tuotekatalogi!AI1"/><Relationship Id="rId3" Type="http://schemas.openxmlformats.org/officeDocument/2006/relationships/hyperlink" Target="#Tuotekatalogi!A1"/><Relationship Id="rId7" Type="http://schemas.openxmlformats.org/officeDocument/2006/relationships/hyperlink" Target="#Tuotekatalogi!AD1"/><Relationship Id="rId2" Type="http://schemas.openxmlformats.org/officeDocument/2006/relationships/image" Target="../media/image62.png"/><Relationship Id="rId1" Type="http://schemas.openxmlformats.org/officeDocument/2006/relationships/hyperlink" Target="#Tuotekatalogi!R1"/><Relationship Id="rId6" Type="http://schemas.openxmlformats.org/officeDocument/2006/relationships/hyperlink" Target="#Tuotekatalogi!O1"/><Relationship Id="rId11" Type="http://schemas.openxmlformats.org/officeDocument/2006/relationships/hyperlink" Target="#Tuotekatalogi!U1"/><Relationship Id="rId5" Type="http://schemas.openxmlformats.org/officeDocument/2006/relationships/hyperlink" Target="#Tuotekatalogi!Y1"/><Relationship Id="rId10" Type="http://schemas.openxmlformats.org/officeDocument/2006/relationships/image" Target="../media/image63.png"/><Relationship Id="rId4" Type="http://schemas.openxmlformats.org/officeDocument/2006/relationships/hyperlink" Target="#Tuotekatalogi!H1"/><Relationship Id="rId9" Type="http://schemas.openxmlformats.org/officeDocument/2006/relationships/hyperlink" Target="#Tuotekatalogi!AL1"/></Relationships>
</file>

<file path=xl/drawings/_rels/drawing3.xml.rels><?xml version="1.0" encoding="UTF-8" standalone="yes"?>
<Relationships xmlns="http://schemas.openxmlformats.org/package/2006/relationships"><Relationship Id="rId1" Type="http://schemas.openxmlformats.org/officeDocument/2006/relationships/hyperlink" Target="#P&#228;&#228;sivu!A1"/></Relationships>
</file>

<file path=xl/drawings/drawing1.xml><?xml version="1.0" encoding="utf-8"?>
<xdr:wsDr xmlns:xdr="http://schemas.openxmlformats.org/drawingml/2006/spreadsheetDrawing" xmlns:a="http://schemas.openxmlformats.org/drawingml/2006/main">
  <xdr:twoCellAnchor editAs="absolute">
    <xdr:from>
      <xdr:col>15</xdr:col>
      <xdr:colOff>304801</xdr:colOff>
      <xdr:row>74</xdr:row>
      <xdr:rowOff>173666</xdr:rowOff>
    </xdr:from>
    <xdr:to>
      <xdr:col>27</xdr:col>
      <xdr:colOff>323851</xdr:colOff>
      <xdr:row>98</xdr:row>
      <xdr:rowOff>13109</xdr:rowOff>
    </xdr:to>
    <xdr:pic>
      <xdr:nvPicPr>
        <xdr:cNvPr id="38" name="Kuva 37">
          <a:extLst>
            <a:ext uri="{FF2B5EF4-FFF2-40B4-BE49-F238E27FC236}">
              <a16:creationId xmlns:a16="http://schemas.microsoft.com/office/drawing/2014/main" id="{BE377E63-4DBF-7CDB-866D-0AE0DD2AF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8801" y="15004091"/>
          <a:ext cx="7334250" cy="4411443"/>
        </a:xfrm>
        <a:prstGeom prst="rect">
          <a:avLst/>
        </a:prstGeom>
      </xdr:spPr>
    </xdr:pic>
    <xdr:clientData/>
  </xdr:twoCellAnchor>
  <xdr:twoCellAnchor editAs="oneCell">
    <xdr:from>
      <xdr:col>2</xdr:col>
      <xdr:colOff>107156</xdr:colOff>
      <xdr:row>75</xdr:row>
      <xdr:rowOff>0</xdr:rowOff>
    </xdr:from>
    <xdr:to>
      <xdr:col>13</xdr:col>
      <xdr:colOff>536972</xdr:colOff>
      <xdr:row>98</xdr:row>
      <xdr:rowOff>9525</xdr:rowOff>
    </xdr:to>
    <xdr:pic>
      <xdr:nvPicPr>
        <xdr:cNvPr id="36" name="Kuva 35">
          <a:extLst>
            <a:ext uri="{FF2B5EF4-FFF2-40B4-BE49-F238E27FC236}">
              <a16:creationId xmlns:a16="http://schemas.microsoft.com/office/drawing/2014/main" id="{192A5012-BB88-6151-BFF3-8B13822CEF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6356" y="15020925"/>
          <a:ext cx="7135416" cy="4391025"/>
        </a:xfrm>
        <a:prstGeom prst="rect">
          <a:avLst/>
        </a:prstGeom>
      </xdr:spPr>
    </xdr:pic>
    <xdr:clientData/>
  </xdr:twoCellAnchor>
  <xdr:twoCellAnchor editAs="oneCell">
    <xdr:from>
      <xdr:col>0</xdr:col>
      <xdr:colOff>0</xdr:colOff>
      <xdr:row>23</xdr:row>
      <xdr:rowOff>38095</xdr:rowOff>
    </xdr:from>
    <xdr:to>
      <xdr:col>30</xdr:col>
      <xdr:colOff>0</xdr:colOff>
      <xdr:row>30</xdr:row>
      <xdr:rowOff>38098</xdr:rowOff>
    </xdr:to>
    <xdr:pic>
      <xdr:nvPicPr>
        <xdr:cNvPr id="16" name="Kuva 15">
          <a:extLst>
            <a:ext uri="{FF2B5EF4-FFF2-40B4-BE49-F238E27FC236}">
              <a16:creationId xmlns:a16="http://schemas.microsoft.com/office/drawing/2014/main" id="{0F5324E7-4680-B971-39FA-425850D4641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0800000">
          <a:off x="0" y="5153020"/>
          <a:ext cx="18288000" cy="1333503"/>
        </a:xfrm>
        <a:prstGeom prst="rect">
          <a:avLst/>
        </a:prstGeom>
      </xdr:spPr>
    </xdr:pic>
    <xdr:clientData/>
  </xdr:twoCellAnchor>
  <xdr:twoCellAnchor editAs="absolute">
    <xdr:from>
      <xdr:col>0</xdr:col>
      <xdr:colOff>9526</xdr:colOff>
      <xdr:row>3</xdr:row>
      <xdr:rowOff>9525</xdr:rowOff>
    </xdr:from>
    <xdr:to>
      <xdr:col>30</xdr:col>
      <xdr:colOff>9525</xdr:colOff>
      <xdr:row>26</xdr:row>
      <xdr:rowOff>112484</xdr:rowOff>
    </xdr:to>
    <xdr:sp macro="" textlink="">
      <xdr:nvSpPr>
        <xdr:cNvPr id="45" name="Suorakulmio 44">
          <a:extLst>
            <a:ext uri="{FF2B5EF4-FFF2-40B4-BE49-F238E27FC236}">
              <a16:creationId xmlns:a16="http://schemas.microsoft.com/office/drawing/2014/main" id="{0D3489C6-A295-43AF-0563-154F3FF3FB74}"/>
            </a:ext>
          </a:extLst>
        </xdr:cNvPr>
        <xdr:cNvSpPr/>
      </xdr:nvSpPr>
      <xdr:spPr>
        <a:xfrm>
          <a:off x="9526" y="628650"/>
          <a:ext cx="18287999" cy="5170259"/>
        </a:xfrm>
        <a:prstGeom prst="rect">
          <a:avLst/>
        </a:prstGeom>
        <a:solidFill>
          <a:srgbClr val="F6ECD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clientData/>
  </xdr:twoCellAnchor>
  <xdr:twoCellAnchor editAs="absolute">
    <xdr:from>
      <xdr:col>2</xdr:col>
      <xdr:colOff>177704</xdr:colOff>
      <xdr:row>22</xdr:row>
      <xdr:rowOff>1733</xdr:rowOff>
    </xdr:from>
    <xdr:to>
      <xdr:col>5</xdr:col>
      <xdr:colOff>208683</xdr:colOff>
      <xdr:row>24</xdr:row>
      <xdr:rowOff>107983</xdr:rowOff>
    </xdr:to>
    <xdr:sp macro="" textlink="">
      <xdr:nvSpPr>
        <xdr:cNvPr id="3" name="Блок-схема: знак завершения 2">
          <a:hlinkClick xmlns:r="http://schemas.openxmlformats.org/officeDocument/2006/relationships" r:id="rId4"/>
          <a:extLst>
            <a:ext uri="{FF2B5EF4-FFF2-40B4-BE49-F238E27FC236}">
              <a16:creationId xmlns:a16="http://schemas.microsoft.com/office/drawing/2014/main" id="{99ACAB27-2F0D-27C0-D4BB-4AF2E39A3EC8}"/>
            </a:ext>
          </a:extLst>
        </xdr:cNvPr>
        <xdr:cNvSpPr/>
      </xdr:nvSpPr>
      <xdr:spPr>
        <a:xfrm>
          <a:off x="1396904" y="4926158"/>
          <a:ext cx="1859779" cy="487250"/>
        </a:xfrm>
        <a:prstGeom prst="flowChartTerminator">
          <a:avLst/>
        </a:prstGeom>
        <a:solidFill>
          <a:srgbClr val="234135"/>
        </a:solidFill>
        <a:ln>
          <a:noFill/>
        </a:ln>
        <a:effectLst>
          <a:outerShdw blurRad="139700" dist="177800" dir="2700000" sx="90000" sy="90000" algn="tl" rotWithShape="0">
            <a:srgbClr val="322F45">
              <a:alpha val="0"/>
            </a:srgbClr>
          </a:outerShdw>
        </a:effectLst>
        <a:scene3d>
          <a:camera prst="orthographicFront"/>
          <a:lightRig rig="twoPt" dir="t"/>
        </a:scene3d>
        <a:sp3d prstMaterial="softEdge"/>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lvl="0" algn="ctr"/>
          <a:r>
            <a:rPr lang="en-US" sz="1200" b="0">
              <a:solidFill>
                <a:srgbClr val="E9EFD4"/>
              </a:solidFill>
              <a:latin typeface="Cambria Math" panose="02040503050406030204" pitchFamily="18" charset="0"/>
              <a:ea typeface="Cambria Math" panose="02040503050406030204" pitchFamily="18" charset="0"/>
              <a:cs typeface="Calibri" panose="020F0502020204030204" pitchFamily="34" charset="0"/>
            </a:rPr>
            <a:t>Siirry</a:t>
          </a:r>
          <a:r>
            <a:rPr lang="ru-RU" sz="1200" b="0" baseline="0">
              <a:solidFill>
                <a:srgbClr val="E9EFD4"/>
              </a:solidFill>
              <a:latin typeface="Cambria Math" panose="02040503050406030204" pitchFamily="18" charset="0"/>
              <a:ea typeface="Cambria Math" panose="02040503050406030204" pitchFamily="18" charset="0"/>
              <a:cs typeface="Calibri" panose="020F0502020204030204" pitchFamily="34" charset="0"/>
            </a:rPr>
            <a:t> </a:t>
          </a:r>
          <a:r>
            <a:rPr lang="en-US" sz="1200" b="0">
              <a:solidFill>
                <a:srgbClr val="E9EFD4"/>
              </a:solidFill>
              <a:latin typeface="Cambria Math" panose="02040503050406030204" pitchFamily="18" charset="0"/>
              <a:ea typeface="Cambria Math" panose="02040503050406030204" pitchFamily="18" charset="0"/>
              <a:cs typeface="Calibri" panose="020F0502020204030204" pitchFamily="34" charset="0"/>
            </a:rPr>
            <a:t>tuotekatalogiin</a:t>
          </a:r>
        </a:p>
      </xdr:txBody>
    </xdr:sp>
    <xdr:clientData fLocksWithSheet="0"/>
  </xdr:twoCellAnchor>
  <xdr:twoCellAnchor editAs="absolute">
    <xdr:from>
      <xdr:col>2</xdr:col>
      <xdr:colOff>101479</xdr:colOff>
      <xdr:row>10</xdr:row>
      <xdr:rowOff>587085</xdr:rowOff>
    </xdr:from>
    <xdr:to>
      <xdr:col>14</xdr:col>
      <xdr:colOff>304800</xdr:colOff>
      <xdr:row>20</xdr:row>
      <xdr:rowOff>39832</xdr:rowOff>
    </xdr:to>
    <xdr:sp macro="" textlink="">
      <xdr:nvSpPr>
        <xdr:cNvPr id="21" name="TextBox 20">
          <a:extLst>
            <a:ext uri="{FF2B5EF4-FFF2-40B4-BE49-F238E27FC236}">
              <a16:creationId xmlns:a16="http://schemas.microsoft.com/office/drawing/2014/main" id="{CC537F45-3978-7553-9268-ECAF7413CD83}"/>
            </a:ext>
          </a:extLst>
        </xdr:cNvPr>
        <xdr:cNvSpPr txBox="1"/>
      </xdr:nvSpPr>
      <xdr:spPr>
        <a:xfrm>
          <a:off x="1320679" y="2558760"/>
          <a:ext cx="7518521" cy="2024497"/>
        </a:xfrm>
        <a:prstGeom prst="rect">
          <a:avLst/>
        </a:prstGeom>
        <a:solidFill>
          <a:srgbClr val="F6ECD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4800" b="1"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Kasvimeijerikatalogi</a:t>
          </a:r>
          <a:endParaRPr lang="en-US" sz="4800" b="0" i="0" u="none" strike="noStrike">
            <a:solidFill>
              <a:srgbClr val="234135"/>
            </a:solidFill>
            <a:effectLst/>
            <a:latin typeface="Cormorant" pitchFamily="2" charset="0"/>
            <a:ea typeface="Cormorant" pitchFamily="2" charset="0"/>
            <a:cs typeface="Cormorant" pitchFamily="2" charset="0"/>
          </a:endParaRPr>
        </a:p>
        <a:p>
          <a:pPr algn="l"/>
          <a:endParaRPr lang="ru-RU" sz="1400" i="0">
            <a:solidFill>
              <a:srgbClr val="EEEEEE"/>
            </a:solidFill>
            <a:latin typeface="Aptos" panose="020B0004020202020204" pitchFamily="34" charset="0"/>
            <a:ea typeface="Calibri" panose="020F0502020204030204" pitchFamily="34" charset="0"/>
            <a:cs typeface="Calibri" panose="020F0502020204030204" pitchFamily="34" charset="0"/>
          </a:endParaRPr>
        </a:p>
        <a:p>
          <a:pPr algn="l"/>
          <a:r>
            <a:rPr lang="en-US" sz="1400" i="0">
              <a:solidFill>
                <a:srgbClr val="234135"/>
              </a:solidFill>
              <a:latin typeface="Aptos" panose="020B0004020202020204" pitchFamily="34" charset="0"/>
              <a:ea typeface="Calibri" panose="020F0502020204030204" pitchFamily="34" charset="0"/>
              <a:cs typeface="Calibri" panose="020F0502020204030204" pitchFamily="34" charset="0"/>
            </a:rPr>
            <a:t>Pro Vegan kasvimeijerikatalogi sisältää kattavan valikoiman ruokapalveluille sopivia kasvimeijerituotteita taulukkomuodossa sisältäen tuotetiedot, pakkauskoot, ravintoarvot sekä säilytys- ja sertifikaattitiedot. Katalogista löydät myös tietoa ruokapalveluille suunnatusta kasvimeijerituotteiden hyödyntämiseen liittyvästä koulutus- ja palvelutarjonnasta.</a:t>
          </a:r>
          <a:endParaRPr lang="en-US" sz="1400" b="0" i="0">
            <a:solidFill>
              <a:srgbClr val="234135"/>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twoCellAnchor editAs="absolute">
    <xdr:from>
      <xdr:col>23</xdr:col>
      <xdr:colOff>386034</xdr:colOff>
      <xdr:row>22</xdr:row>
      <xdr:rowOff>69580</xdr:rowOff>
    </xdr:from>
    <xdr:to>
      <xdr:col>26</xdr:col>
      <xdr:colOff>95251</xdr:colOff>
      <xdr:row>24</xdr:row>
      <xdr:rowOff>40136</xdr:rowOff>
    </xdr:to>
    <xdr:sp macro="" textlink="">
      <xdr:nvSpPr>
        <xdr:cNvPr id="14" name="TextBox 13">
          <a:hlinkClick xmlns:r="http://schemas.openxmlformats.org/officeDocument/2006/relationships" r:id="rId5"/>
          <a:extLst>
            <a:ext uri="{FF2B5EF4-FFF2-40B4-BE49-F238E27FC236}">
              <a16:creationId xmlns:a16="http://schemas.microsoft.com/office/drawing/2014/main" id="{AFC83794-938E-4DA0-90E1-7B73A0E5427B}"/>
            </a:ext>
          </a:extLst>
        </xdr:cNvPr>
        <xdr:cNvSpPr txBox="1"/>
      </xdr:nvSpPr>
      <xdr:spPr>
        <a:xfrm>
          <a:off x="14406834" y="4994005"/>
          <a:ext cx="1538017" cy="351556"/>
        </a:xfrm>
        <a:prstGeom prst="rect">
          <a:avLst/>
        </a:prstGeom>
        <a:solidFill>
          <a:srgbClr val="F6ECDF">
            <a:alpha val="95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Lue</a:t>
          </a:r>
          <a:r>
            <a:rPr lang="en-US" sz="1200" b="0" i="0" u="none" strike="noStrike" baseline="0">
              <a:solidFill>
                <a:srgbClr val="234135"/>
              </a:solidFill>
              <a:effectLst/>
              <a:latin typeface="Cambria Math" panose="02040503050406030204" pitchFamily="18" charset="0"/>
              <a:ea typeface="Cambria Math" panose="02040503050406030204" pitchFamily="18" charset="0"/>
              <a:cs typeface="Cormorant" pitchFamily="2" charset="0"/>
            </a:rPr>
            <a:t> k</a:t>
          </a: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äyttöohjeet </a:t>
          </a:r>
          <a:r>
            <a:rPr lang="ru-RU"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   </a:t>
          </a: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a:t>
          </a:r>
          <a:endParaRPr lang="en-US" sz="1200" b="0" i="0">
            <a:solidFill>
              <a:srgbClr val="234135"/>
            </a:solidFill>
            <a:latin typeface="Segoeui"/>
            <a:cs typeface="Arial" panose="020B0604020202020204" pitchFamily="34" charset="0"/>
          </a:endParaRPr>
        </a:p>
      </xdr:txBody>
    </xdr:sp>
    <xdr:clientData fLocksWithSheet="0"/>
  </xdr:twoCellAnchor>
  <xdr:twoCellAnchor editAs="absolute">
    <xdr:from>
      <xdr:col>0</xdr:col>
      <xdr:colOff>498066</xdr:colOff>
      <xdr:row>34</xdr:row>
      <xdr:rowOff>42427</xdr:rowOff>
    </xdr:from>
    <xdr:to>
      <xdr:col>4</xdr:col>
      <xdr:colOff>521278</xdr:colOff>
      <xdr:row>37</xdr:row>
      <xdr:rowOff>70139</xdr:rowOff>
    </xdr:to>
    <xdr:sp macro="" textlink="">
      <xdr:nvSpPr>
        <xdr:cNvPr id="33" name="TextBox 32">
          <a:extLst>
            <a:ext uri="{FF2B5EF4-FFF2-40B4-BE49-F238E27FC236}">
              <a16:creationId xmlns:a16="http://schemas.microsoft.com/office/drawing/2014/main" id="{23511E3A-20EB-44E3-9879-F4798DA32AC0}"/>
            </a:ext>
          </a:extLst>
        </xdr:cNvPr>
        <xdr:cNvSpPr txBox="1"/>
      </xdr:nvSpPr>
      <xdr:spPr>
        <a:xfrm>
          <a:off x="498066" y="7252852"/>
          <a:ext cx="2461612" cy="59921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244235"/>
              </a:solidFill>
              <a:latin typeface="Cambria Math" panose="02040503050406030204" pitchFamily="18" charset="0"/>
              <a:ea typeface="Cambria Math" panose="02040503050406030204" pitchFamily="18" charset="0"/>
            </a:rPr>
            <a:t>Käyttöohjeet</a:t>
          </a:r>
          <a:endParaRPr lang="en-US" sz="2800" b="1" i="0">
            <a:solidFill>
              <a:srgbClr val="244235"/>
            </a:solidFill>
            <a:latin typeface="Cambria Math" panose="02040503050406030204" pitchFamily="18" charset="0"/>
            <a:ea typeface="Cambria Math" panose="02040503050406030204" pitchFamily="18" charset="0"/>
            <a:cs typeface="Calibri" panose="020F0502020204030204" pitchFamily="34" charset="0"/>
          </a:endParaRPr>
        </a:p>
      </xdr:txBody>
    </xdr:sp>
    <xdr:clientData/>
  </xdr:twoCellAnchor>
  <xdr:twoCellAnchor editAs="absolute">
    <xdr:from>
      <xdr:col>7</xdr:col>
      <xdr:colOff>164692</xdr:colOff>
      <xdr:row>34</xdr:row>
      <xdr:rowOff>42427</xdr:rowOff>
    </xdr:from>
    <xdr:to>
      <xdr:col>14</xdr:col>
      <xdr:colOff>153267</xdr:colOff>
      <xdr:row>58</xdr:row>
      <xdr:rowOff>183571</xdr:rowOff>
    </xdr:to>
    <xdr:sp macro="" textlink="">
      <xdr:nvSpPr>
        <xdr:cNvPr id="34" name="TextBox 33">
          <a:extLst>
            <a:ext uri="{FF2B5EF4-FFF2-40B4-BE49-F238E27FC236}">
              <a16:creationId xmlns:a16="http://schemas.microsoft.com/office/drawing/2014/main" id="{DF392275-C1F4-4CE0-B892-2B9841032A9D}"/>
            </a:ext>
          </a:extLst>
        </xdr:cNvPr>
        <xdr:cNvSpPr txBox="1"/>
      </xdr:nvSpPr>
      <xdr:spPr>
        <a:xfrm>
          <a:off x="4431892" y="7252852"/>
          <a:ext cx="4255775" cy="47131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u="none" strike="noStrike">
              <a:solidFill>
                <a:srgbClr val="244235"/>
              </a:solidFill>
              <a:effectLst/>
              <a:latin typeface="Cambria Math" panose="02040503050406030204" pitchFamily="18" charset="0"/>
              <a:ea typeface="Cambria Math" panose="02040503050406030204" pitchFamily="18" charset="0"/>
              <a:cs typeface="Cormorant" pitchFamily="2" charset="0"/>
            </a:rPr>
            <a:t>Katalogin rakenne</a:t>
          </a:r>
        </a:p>
        <a:p>
          <a:endParaRPr lang="en-US" sz="1400" b="0" i="0" u="none" strike="noStrike">
            <a:solidFill>
              <a:schemeClr val="bg1"/>
            </a:solidFill>
            <a:effectLst/>
            <a:latin typeface="Cormorant" pitchFamily="2" charset="0"/>
            <a:ea typeface="Cormorant" pitchFamily="2" charset="0"/>
            <a:cs typeface="Cormorant" pitchFamily="2" charset="0"/>
          </a:endParaRPr>
        </a:p>
        <a:p>
          <a:pPr algn="l"/>
          <a:r>
            <a:rPr lang="en-US" sz="1200"/>
            <a:t>Tuotekatalogi on rakennettu taulukkomuotoon siten, että jokainen tuote on yhdellä rivillä.</a:t>
          </a:r>
          <a:r>
            <a:rPr lang="ru-RU" sz="1200" baseline="0"/>
            <a:t> </a:t>
          </a:r>
          <a:r>
            <a:rPr lang="en-US" sz="1200"/>
            <a:t>Yksi rivi sisältää kaikki tuotteeseen liittyvät tiedot eri osioissa, jolloin tuotteet vertailu</a:t>
          </a:r>
          <a:r>
            <a:rPr lang="ru-RU" sz="1200" baseline="0"/>
            <a:t> </a:t>
          </a:r>
          <a:r>
            <a:rPr lang="en-US" sz="1200"/>
            <a:t>muihin tuotteisiin on mahdollista ilman erillisten sivujen tai tiedostojen avaamista.</a:t>
          </a:r>
          <a:endParaRPr lang="ru-RU" sz="1200"/>
        </a:p>
        <a:p>
          <a:pPr algn="l"/>
          <a:endParaRPr lang="ru-RU" sz="1200"/>
        </a:p>
        <a:p>
          <a:pPr algn="l"/>
          <a:endParaRPr lang="ru-RU" sz="1200" b="0" i="0">
            <a:solidFill>
              <a:schemeClr val="bg1"/>
            </a:solidFill>
            <a:latin typeface="Aptos" panose="020B0004020202020204" pitchFamily="34" charset="0"/>
            <a:ea typeface="Calibri" panose="020F0502020204030204" pitchFamily="34" charset="0"/>
            <a:cs typeface="Calibri" panose="020F0502020204030204" pitchFamily="34" charset="0"/>
          </a:endParaRPr>
        </a:p>
        <a:p>
          <a:r>
            <a:rPr lang="en-US" sz="1600" b="1" i="0">
              <a:solidFill>
                <a:srgbClr val="234135"/>
              </a:solidFill>
              <a:effectLst/>
              <a:latin typeface="Cambria Math" panose="02040503050406030204" pitchFamily="18" charset="0"/>
              <a:ea typeface="Cambria Math" panose="02040503050406030204" pitchFamily="18" charset="0"/>
              <a:cs typeface="+mn-cs"/>
            </a:rPr>
            <a:t>Tuotteen perustiedot</a:t>
          </a:r>
          <a:endParaRPr lang="ru-RU" sz="1600" b="1" i="0">
            <a:solidFill>
              <a:srgbClr val="234135"/>
            </a:solidFill>
            <a:effectLst/>
            <a:latin typeface="Cambria Math" panose="02040503050406030204" pitchFamily="18" charset="0"/>
            <a:ea typeface="Cambria Math" panose="02040503050406030204" pitchFamily="18" charset="0"/>
            <a:cs typeface="+mn-cs"/>
          </a:endParaRPr>
        </a:p>
        <a:p>
          <a:endParaRPr lang="fi-FI" sz="1600">
            <a:effectLst/>
          </a:endParaRPr>
        </a:p>
        <a:p>
          <a:r>
            <a:rPr lang="en-US" sz="1200">
              <a:solidFill>
                <a:schemeClr val="dk1"/>
              </a:solidFill>
              <a:effectLst/>
              <a:latin typeface="+mn-lt"/>
              <a:ea typeface="+mn-ea"/>
              <a:cs typeface="+mn-cs"/>
            </a:rPr>
            <a:t>Tässä osiossa esitetään tuotteen tunnistamiseen liittyvät perustiedot, kuten tuotteen nimi</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ja kategoria. Osio toimii lähtökohtana tuotteen hahmottamiselle ja auttaa käyttäjää</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löytämään oikean tuotteen nopeasti laajasta valikoimasta.</a:t>
          </a:r>
          <a:endParaRPr lang="ru-RU" sz="1200">
            <a:solidFill>
              <a:schemeClr val="dk1"/>
            </a:solidFill>
            <a:effectLst/>
            <a:latin typeface="+mn-lt"/>
            <a:ea typeface="+mn-ea"/>
            <a:cs typeface="+mn-cs"/>
          </a:endParaRPr>
        </a:p>
        <a:p>
          <a:endParaRPr lang="ru-RU" sz="1200">
            <a:solidFill>
              <a:schemeClr val="dk1"/>
            </a:solidFill>
            <a:effectLst/>
            <a:latin typeface="+mn-lt"/>
            <a:ea typeface="+mn-ea"/>
            <a:cs typeface="+mn-cs"/>
          </a:endParaRPr>
        </a:p>
        <a:p>
          <a:endParaRPr lang="ru-RU" sz="1100">
            <a:solidFill>
              <a:schemeClr val="dk1"/>
            </a:solidFill>
            <a:effectLst/>
            <a:latin typeface="+mn-lt"/>
            <a:ea typeface="+mn-ea"/>
            <a:cs typeface="+mn-cs"/>
          </a:endParaRPr>
        </a:p>
        <a:p>
          <a:r>
            <a:rPr lang="en-US" sz="1600" b="1">
              <a:solidFill>
                <a:srgbClr val="234135"/>
              </a:solidFill>
              <a:effectLst/>
              <a:latin typeface="Cambria Math" panose="02040503050406030204" pitchFamily="18" charset="0"/>
              <a:ea typeface="Cambria Math" panose="02040503050406030204" pitchFamily="18" charset="0"/>
              <a:cs typeface="+mn-cs"/>
            </a:rPr>
            <a:t>Pakkaus ja varastointi</a:t>
          </a:r>
          <a:endParaRPr lang="ru-RU" sz="1600" b="1">
            <a:solidFill>
              <a:srgbClr val="234135"/>
            </a:solidFill>
            <a:effectLst/>
            <a:latin typeface="Cambria Math" panose="02040503050406030204" pitchFamily="18" charset="0"/>
            <a:ea typeface="Cambria Math" panose="02040503050406030204" pitchFamily="18" charset="0"/>
            <a:cs typeface="+mn-cs"/>
          </a:endParaRPr>
        </a:p>
        <a:p>
          <a:endParaRPr lang="fi-FI" sz="1600">
            <a:effectLst/>
          </a:endParaRPr>
        </a:p>
        <a:p>
          <a:r>
            <a:rPr lang="en-US" sz="1200">
              <a:solidFill>
                <a:schemeClr val="dk1"/>
              </a:solidFill>
              <a:effectLst/>
              <a:latin typeface="+mn-lt"/>
              <a:ea typeface="+mn-ea"/>
              <a:cs typeface="+mn-cs"/>
            </a:rPr>
            <a:t>Pakkaus- ja varastointiosio sisältää tiedot pakkauskoosta, säilytysolosuhteista sekä muista</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logistiikkaan liittyvistä tekijöistä. Nämä tiedot tukevat hankintaa, varastonhallintaa ja</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keittiön päivittäistä suunnittelua.</a:t>
          </a:r>
          <a:endParaRPr lang="fi-FI" sz="1200">
            <a:effectLst/>
          </a:endParaRPr>
        </a:p>
        <a:p>
          <a:endParaRPr lang="fi-FI" sz="1200">
            <a:effectLst/>
          </a:endParaRPr>
        </a:p>
        <a:p>
          <a:pPr algn="l"/>
          <a:endParaRPr lang="en-US" sz="1200" b="0" i="0">
            <a:solidFill>
              <a:schemeClr val="bg1"/>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twoCellAnchor editAs="absolute">
    <xdr:from>
      <xdr:col>23</xdr:col>
      <xdr:colOff>577410</xdr:colOff>
      <xdr:row>59</xdr:row>
      <xdr:rowOff>96119</xdr:rowOff>
    </xdr:from>
    <xdr:to>
      <xdr:col>26</xdr:col>
      <xdr:colOff>95251</xdr:colOff>
      <xdr:row>61</xdr:row>
      <xdr:rowOff>66675</xdr:rowOff>
    </xdr:to>
    <xdr:sp macro="" textlink="">
      <xdr:nvSpPr>
        <xdr:cNvPr id="50" name="TextBox 13">
          <a:hlinkClick xmlns:r="http://schemas.openxmlformats.org/officeDocument/2006/relationships" r:id="rId6"/>
          <a:extLst>
            <a:ext uri="{FF2B5EF4-FFF2-40B4-BE49-F238E27FC236}">
              <a16:creationId xmlns:a16="http://schemas.microsoft.com/office/drawing/2014/main" id="{546C2C6B-EC96-4E74-A10F-1789E8F6F1B3}"/>
            </a:ext>
          </a:extLst>
        </xdr:cNvPr>
        <xdr:cNvSpPr txBox="1"/>
      </xdr:nvSpPr>
      <xdr:spPr>
        <a:xfrm>
          <a:off x="14495116" y="12064001"/>
          <a:ext cx="1333194" cy="351556"/>
        </a:xfrm>
        <a:prstGeom prst="rect">
          <a:avLst/>
        </a:prstGeom>
        <a:solidFill>
          <a:schemeClr val="bg1">
            <a:alpha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Seuraava</a:t>
          </a:r>
          <a:r>
            <a:rPr lang="en-US" sz="1200" b="0" i="0" u="none" strike="noStrike" baseline="0">
              <a:solidFill>
                <a:srgbClr val="234135"/>
              </a:solidFill>
              <a:effectLst/>
              <a:latin typeface="Cambria Math" panose="02040503050406030204" pitchFamily="18" charset="0"/>
              <a:ea typeface="Cambria Math" panose="02040503050406030204" pitchFamily="18" charset="0"/>
              <a:cs typeface="Cormorant" pitchFamily="2" charset="0"/>
            </a:rPr>
            <a:t> </a:t>
          </a: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ohje </a:t>
          </a:r>
          <a:r>
            <a:rPr lang="ru-RU"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   </a:t>
          </a: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a:t>
          </a:r>
          <a:endParaRPr lang="en-US" sz="1200" b="0" i="0">
            <a:solidFill>
              <a:srgbClr val="234135"/>
            </a:solidFill>
            <a:latin typeface="Segoeui"/>
            <a:cs typeface="Arial" panose="020B0604020202020204" pitchFamily="34" charset="0"/>
          </a:endParaRPr>
        </a:p>
      </xdr:txBody>
    </xdr:sp>
    <xdr:clientData fLocksWithSheet="0"/>
  </xdr:twoCellAnchor>
  <xdr:twoCellAnchor editAs="absolute">
    <xdr:from>
      <xdr:col>13</xdr:col>
      <xdr:colOff>165486</xdr:colOff>
      <xdr:row>102</xdr:row>
      <xdr:rowOff>87762</xdr:rowOff>
    </xdr:from>
    <xdr:to>
      <xdr:col>16</xdr:col>
      <xdr:colOff>196465</xdr:colOff>
      <xdr:row>105</xdr:row>
      <xdr:rowOff>3512</xdr:rowOff>
    </xdr:to>
    <xdr:sp macro="" textlink="">
      <xdr:nvSpPr>
        <xdr:cNvPr id="51" name="Блок-схема: знак завершения 2">
          <a:hlinkClick xmlns:r="http://schemas.openxmlformats.org/officeDocument/2006/relationships" r:id="rId4"/>
          <a:extLst>
            <a:ext uri="{FF2B5EF4-FFF2-40B4-BE49-F238E27FC236}">
              <a16:creationId xmlns:a16="http://schemas.microsoft.com/office/drawing/2014/main" id="{68EA10F3-6447-43E5-8C04-7BD9CDD3D0A0}"/>
            </a:ext>
          </a:extLst>
        </xdr:cNvPr>
        <xdr:cNvSpPr/>
      </xdr:nvSpPr>
      <xdr:spPr>
        <a:xfrm>
          <a:off x="8090286" y="20252187"/>
          <a:ext cx="1859779" cy="487250"/>
        </a:xfrm>
        <a:prstGeom prst="flowChartTerminator">
          <a:avLst/>
        </a:prstGeom>
        <a:solidFill>
          <a:srgbClr val="234135"/>
        </a:solidFill>
        <a:ln>
          <a:noFill/>
        </a:ln>
        <a:effectLst>
          <a:outerShdw blurRad="139700" dist="177800" dir="2700000" sx="90000" sy="90000" algn="tl" rotWithShape="0">
            <a:srgbClr val="322F45">
              <a:alpha val="0"/>
            </a:srgbClr>
          </a:outerShdw>
        </a:effectLst>
        <a:scene3d>
          <a:camera prst="orthographicFront"/>
          <a:lightRig rig="twoPt" dir="t"/>
        </a:scene3d>
        <a:sp3d prstMaterial="softEdge"/>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lvl="0" algn="ctr"/>
          <a:r>
            <a:rPr lang="en-US" sz="1200" b="0">
              <a:solidFill>
                <a:srgbClr val="EAFFB6"/>
              </a:solidFill>
              <a:latin typeface="Cambria Math" panose="02040503050406030204" pitchFamily="18" charset="0"/>
              <a:ea typeface="Cambria Math" panose="02040503050406030204" pitchFamily="18" charset="0"/>
              <a:cs typeface="Calibri" panose="020F0502020204030204" pitchFamily="34" charset="0"/>
            </a:rPr>
            <a:t>Siirry</a:t>
          </a:r>
          <a:r>
            <a:rPr lang="ru-RU" sz="1200" b="0" baseline="0">
              <a:solidFill>
                <a:srgbClr val="EAFFB6"/>
              </a:solidFill>
              <a:latin typeface="Cambria Math" panose="02040503050406030204" pitchFamily="18" charset="0"/>
              <a:ea typeface="Cambria Math" panose="02040503050406030204" pitchFamily="18" charset="0"/>
              <a:cs typeface="Calibri" panose="020F0502020204030204" pitchFamily="34" charset="0"/>
            </a:rPr>
            <a:t> </a:t>
          </a:r>
          <a:r>
            <a:rPr lang="en-US" sz="1200" b="0">
              <a:solidFill>
                <a:srgbClr val="EAFFB6"/>
              </a:solidFill>
              <a:latin typeface="Cambria Math" panose="02040503050406030204" pitchFamily="18" charset="0"/>
              <a:ea typeface="Cambria Math" panose="02040503050406030204" pitchFamily="18" charset="0"/>
              <a:cs typeface="Calibri" panose="020F0502020204030204" pitchFamily="34" charset="0"/>
            </a:rPr>
            <a:t>tuotekatalogiin</a:t>
          </a:r>
        </a:p>
      </xdr:txBody>
    </xdr:sp>
    <xdr:clientData fLocksWithSheet="0"/>
  </xdr:twoCellAnchor>
  <xdr:twoCellAnchor editAs="absolute">
    <xdr:from>
      <xdr:col>0</xdr:col>
      <xdr:colOff>498066</xdr:colOff>
      <xdr:row>64</xdr:row>
      <xdr:rowOff>171449</xdr:rowOff>
    </xdr:from>
    <xdr:to>
      <xdr:col>6</xdr:col>
      <xdr:colOff>238125</xdr:colOff>
      <xdr:row>67</xdr:row>
      <xdr:rowOff>171450</xdr:rowOff>
    </xdr:to>
    <xdr:sp macro="" textlink="">
      <xdr:nvSpPr>
        <xdr:cNvPr id="6" name="TextBox 32">
          <a:extLst>
            <a:ext uri="{FF2B5EF4-FFF2-40B4-BE49-F238E27FC236}">
              <a16:creationId xmlns:a16="http://schemas.microsoft.com/office/drawing/2014/main" id="{D4F2802C-ED3E-4E4C-B723-797C95399857}"/>
            </a:ext>
          </a:extLst>
        </xdr:cNvPr>
        <xdr:cNvSpPr txBox="1"/>
      </xdr:nvSpPr>
      <xdr:spPr>
        <a:xfrm>
          <a:off x="498066" y="13100601"/>
          <a:ext cx="3417537" cy="5715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2800" b="1">
              <a:solidFill>
                <a:srgbClr val="234135"/>
              </a:solidFill>
              <a:latin typeface="Cambria Math" panose="02040503050406030204" pitchFamily="18" charset="0"/>
              <a:ea typeface="Cambria Math" panose="02040503050406030204" pitchFamily="18" charset="0"/>
            </a:rPr>
            <a:t>Suodattimen</a:t>
          </a:r>
          <a:r>
            <a:rPr lang="ru-RU" sz="2800" b="1">
              <a:solidFill>
                <a:srgbClr val="234135"/>
              </a:solidFill>
              <a:latin typeface="Cambria Math" panose="02040503050406030204" pitchFamily="18" charset="0"/>
              <a:ea typeface="Cambria Math" panose="02040503050406030204" pitchFamily="18" charset="0"/>
            </a:rPr>
            <a:t> </a:t>
          </a:r>
          <a:r>
            <a:rPr lang="fi-FI" sz="2800" b="1">
              <a:solidFill>
                <a:srgbClr val="234135"/>
              </a:solidFill>
              <a:latin typeface="Cambria Math" panose="02040503050406030204" pitchFamily="18" charset="0"/>
              <a:ea typeface="Cambria Math" panose="02040503050406030204" pitchFamily="18" charset="0"/>
            </a:rPr>
            <a:t>käyttö</a:t>
          </a:r>
          <a:r>
            <a:rPr lang="en-US" sz="2800" b="1">
              <a:solidFill>
                <a:srgbClr val="234135"/>
              </a:solidFill>
              <a:latin typeface="Cambria Math" panose="02040503050406030204" pitchFamily="18" charset="0"/>
              <a:ea typeface="Cambria Math" panose="02040503050406030204" pitchFamily="18" charset="0"/>
            </a:rPr>
            <a:t>:</a:t>
          </a:r>
        </a:p>
      </xdr:txBody>
    </xdr:sp>
    <xdr:clientData/>
  </xdr:twoCellAnchor>
  <xdr:twoCellAnchor editAs="absolute">
    <xdr:from>
      <xdr:col>7</xdr:col>
      <xdr:colOff>141889</xdr:colOff>
      <xdr:row>64</xdr:row>
      <xdr:rowOff>171449</xdr:rowOff>
    </xdr:from>
    <xdr:to>
      <xdr:col>14</xdr:col>
      <xdr:colOff>130465</xdr:colOff>
      <xdr:row>72</xdr:row>
      <xdr:rowOff>76200</xdr:rowOff>
    </xdr:to>
    <xdr:sp macro="" textlink="">
      <xdr:nvSpPr>
        <xdr:cNvPr id="19" name="TextBox 33">
          <a:extLst>
            <a:ext uri="{FF2B5EF4-FFF2-40B4-BE49-F238E27FC236}">
              <a16:creationId xmlns:a16="http://schemas.microsoft.com/office/drawing/2014/main" id="{D4F76A1D-1070-4A49-A043-7273C89C6FF4}"/>
            </a:ext>
          </a:extLst>
        </xdr:cNvPr>
        <xdr:cNvSpPr txBox="1"/>
      </xdr:nvSpPr>
      <xdr:spPr>
        <a:xfrm>
          <a:off x="4409089" y="13096874"/>
          <a:ext cx="4255776" cy="14287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i-FI" sz="1200" b="0" i="0">
              <a:solidFill>
                <a:schemeClr val="dk1"/>
              </a:solidFill>
              <a:effectLst/>
              <a:latin typeface="+mn-lt"/>
              <a:ea typeface="+mn-ea"/>
              <a:cs typeface="+mn-cs"/>
            </a:rPr>
            <a:t>Voitte järjestää tuotteita valitsemienne kategorioiden mukaan, kuten tuotemerkin, tuotekategorian tai sertifikaattien perusteella. </a:t>
          </a:r>
          <a:endParaRPr lang="ru-RU" sz="1200" b="0" i="0">
            <a:solidFill>
              <a:schemeClr val="dk1"/>
            </a:solidFill>
            <a:effectLst/>
            <a:latin typeface="+mn-lt"/>
            <a:ea typeface="+mn-ea"/>
            <a:cs typeface="+mn-cs"/>
          </a:endParaRPr>
        </a:p>
        <a:p>
          <a:pPr algn="l"/>
          <a:endParaRPr lang="ru-RU" sz="1200" b="0" i="0">
            <a:solidFill>
              <a:schemeClr val="dk1"/>
            </a:solidFill>
            <a:effectLst/>
            <a:latin typeface="+mn-lt"/>
            <a:ea typeface="+mn-ea"/>
            <a:cs typeface="+mn-cs"/>
          </a:endParaRPr>
        </a:p>
        <a:p>
          <a:pPr algn="l"/>
          <a:r>
            <a:rPr lang="fi-FI" sz="1200" b="1" i="0">
              <a:solidFill>
                <a:schemeClr val="dk1"/>
              </a:solidFill>
              <a:effectLst/>
              <a:latin typeface="+mn-lt"/>
              <a:ea typeface="+mn-ea"/>
              <a:cs typeface="+mn-cs"/>
            </a:rPr>
            <a:t>Klikkaa suodatinkuvaketta </a:t>
          </a:r>
          <a:r>
            <a:rPr lang="fi-FI" sz="1200" b="0" i="0">
              <a:solidFill>
                <a:schemeClr val="dk1"/>
              </a:solidFill>
              <a:effectLst/>
              <a:latin typeface="+mn-lt"/>
              <a:ea typeface="+mn-ea"/>
              <a:cs typeface="+mn-cs"/>
            </a:rPr>
            <a:t>haluamasi tuoteominaisuuden sarakeotsikossa, esimerkiksi tuotemerkin sarakkeessa </a:t>
          </a:r>
          <a:r>
            <a:rPr lang="fi-FI" sz="1200" b="0" i="1">
              <a:solidFill>
                <a:schemeClr val="dk1"/>
              </a:solidFill>
              <a:effectLst/>
              <a:latin typeface="+mn-lt"/>
              <a:ea typeface="+mn-ea"/>
              <a:cs typeface="+mn-cs"/>
            </a:rPr>
            <a:t>(kuva 1), </a:t>
          </a:r>
          <a:r>
            <a:rPr lang="fi-FI" sz="1200" b="0" i="0">
              <a:solidFill>
                <a:schemeClr val="dk1"/>
              </a:solidFill>
              <a:effectLst/>
              <a:latin typeface="+mn-lt"/>
              <a:ea typeface="+mn-ea"/>
              <a:cs typeface="+mn-cs"/>
            </a:rPr>
            <a:t>gluteenimerkinnän kyllä/ei-sarakkeessa tai tuotekategorian sarakkeessa </a:t>
          </a:r>
          <a:r>
            <a:rPr lang="fi-FI" sz="1200" b="0" i="1">
              <a:solidFill>
                <a:schemeClr val="dk1"/>
              </a:solidFill>
              <a:effectLst/>
              <a:latin typeface="+mn-lt"/>
              <a:ea typeface="+mn-ea"/>
              <a:cs typeface="+mn-cs"/>
            </a:rPr>
            <a:t>(kuva 2).</a:t>
          </a:r>
          <a:endParaRPr lang="en-US" sz="1200" b="0" i="1">
            <a:solidFill>
              <a:schemeClr val="bg1"/>
            </a:solidFill>
            <a:latin typeface="Aptos" panose="020B0004020202020204" pitchFamily="34" charset="0"/>
            <a:ea typeface="Calibri" panose="020F0502020204030204" pitchFamily="34" charset="0"/>
            <a:cs typeface="Calibri" panose="020F0502020204030204" pitchFamily="34" charset="0"/>
          </a:endParaRPr>
        </a:p>
      </xdr:txBody>
    </xdr:sp>
    <xdr:clientData/>
  </xdr:twoCellAnchor>
  <xdr:twoCellAnchor editAs="absolute">
    <xdr:from>
      <xdr:col>1</xdr:col>
      <xdr:colOff>533401</xdr:colOff>
      <xdr:row>73</xdr:row>
      <xdr:rowOff>166688</xdr:rowOff>
    </xdr:from>
    <xdr:to>
      <xdr:col>2</xdr:col>
      <xdr:colOff>276225</xdr:colOff>
      <xdr:row>75</xdr:row>
      <xdr:rowOff>157162</xdr:rowOff>
    </xdr:to>
    <xdr:sp macro="" textlink="">
      <xdr:nvSpPr>
        <xdr:cNvPr id="20" name="Ellipsi 19">
          <a:extLst>
            <a:ext uri="{FF2B5EF4-FFF2-40B4-BE49-F238E27FC236}">
              <a16:creationId xmlns:a16="http://schemas.microsoft.com/office/drawing/2014/main" id="{6BE02610-E83B-4926-89DD-616953C3B480}"/>
            </a:ext>
          </a:extLst>
        </xdr:cNvPr>
        <xdr:cNvSpPr/>
      </xdr:nvSpPr>
      <xdr:spPr>
        <a:xfrm>
          <a:off x="1143001" y="14806613"/>
          <a:ext cx="352424" cy="371474"/>
        </a:xfrm>
        <a:prstGeom prst="ellipse">
          <a:avLst/>
        </a:prstGeom>
        <a:solidFill>
          <a:srgbClr val="23413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800">
              <a:solidFill>
                <a:srgbClr val="EAFFB6"/>
              </a:solidFill>
              <a:latin typeface="Cambria Math" panose="02040503050406030204" pitchFamily="18" charset="0"/>
              <a:ea typeface="Cambria Math" panose="02040503050406030204" pitchFamily="18" charset="0"/>
            </a:rPr>
            <a:t>1</a:t>
          </a:r>
          <a:endParaRPr lang="fi-FI" sz="1800">
            <a:solidFill>
              <a:srgbClr val="EAFFB6"/>
            </a:solidFill>
            <a:latin typeface="Cambria Math" panose="02040503050406030204" pitchFamily="18" charset="0"/>
            <a:ea typeface="Cambria Math" panose="02040503050406030204" pitchFamily="18" charset="0"/>
          </a:endParaRPr>
        </a:p>
      </xdr:txBody>
    </xdr:sp>
    <xdr:clientData/>
  </xdr:twoCellAnchor>
  <xdr:twoCellAnchor editAs="absolute">
    <xdr:from>
      <xdr:col>15</xdr:col>
      <xdr:colOff>152401</xdr:colOff>
      <xdr:row>73</xdr:row>
      <xdr:rowOff>157163</xdr:rowOff>
    </xdr:from>
    <xdr:to>
      <xdr:col>15</xdr:col>
      <xdr:colOff>504825</xdr:colOff>
      <xdr:row>75</xdr:row>
      <xdr:rowOff>147637</xdr:rowOff>
    </xdr:to>
    <xdr:sp macro="" textlink="">
      <xdr:nvSpPr>
        <xdr:cNvPr id="22" name="Ellipsi 21">
          <a:extLst>
            <a:ext uri="{FF2B5EF4-FFF2-40B4-BE49-F238E27FC236}">
              <a16:creationId xmlns:a16="http://schemas.microsoft.com/office/drawing/2014/main" id="{0E033AE0-E188-40CB-808C-4632154F3CFF}"/>
            </a:ext>
          </a:extLst>
        </xdr:cNvPr>
        <xdr:cNvSpPr/>
      </xdr:nvSpPr>
      <xdr:spPr>
        <a:xfrm>
          <a:off x="9296401" y="14797088"/>
          <a:ext cx="352424" cy="371474"/>
        </a:xfrm>
        <a:prstGeom prst="ellipse">
          <a:avLst/>
        </a:prstGeom>
        <a:solidFill>
          <a:srgbClr val="23413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ru-RU" sz="1800">
              <a:solidFill>
                <a:srgbClr val="EAFFB6"/>
              </a:solidFill>
              <a:latin typeface="Cambria Math" panose="02040503050406030204" pitchFamily="18" charset="0"/>
              <a:ea typeface="Cambria Math" panose="02040503050406030204" pitchFamily="18" charset="0"/>
            </a:rPr>
            <a:t>2</a:t>
          </a:r>
          <a:endParaRPr lang="fi-FI" sz="1800">
            <a:solidFill>
              <a:srgbClr val="EAFFB6"/>
            </a:solidFill>
            <a:latin typeface="Cambria Math" panose="02040503050406030204" pitchFamily="18" charset="0"/>
            <a:ea typeface="Cambria Math" panose="02040503050406030204" pitchFamily="18" charset="0"/>
          </a:endParaRPr>
        </a:p>
      </xdr:txBody>
    </xdr:sp>
    <xdr:clientData/>
  </xdr:twoCellAnchor>
  <xdr:twoCellAnchor editAs="absolute">
    <xdr:from>
      <xdr:col>15</xdr:col>
      <xdr:colOff>179989</xdr:colOff>
      <xdr:row>64</xdr:row>
      <xdr:rowOff>171449</xdr:rowOff>
    </xdr:from>
    <xdr:to>
      <xdr:col>22</xdr:col>
      <xdr:colOff>168565</xdr:colOff>
      <xdr:row>73</xdr:row>
      <xdr:rowOff>76200</xdr:rowOff>
    </xdr:to>
    <xdr:sp macro="" textlink="">
      <xdr:nvSpPr>
        <xdr:cNvPr id="23" name="TextBox 33">
          <a:extLst>
            <a:ext uri="{FF2B5EF4-FFF2-40B4-BE49-F238E27FC236}">
              <a16:creationId xmlns:a16="http://schemas.microsoft.com/office/drawing/2014/main" id="{873F2850-ECD9-4E14-ADB9-53D38049ED0F}"/>
            </a:ext>
          </a:extLst>
        </xdr:cNvPr>
        <xdr:cNvSpPr txBox="1"/>
      </xdr:nvSpPr>
      <xdr:spPr>
        <a:xfrm>
          <a:off x="9323989" y="13096874"/>
          <a:ext cx="4255776" cy="16192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200"/>
            <a:t>Pudotusvalikossa </a:t>
          </a:r>
          <a:r>
            <a:rPr lang="fi-FI" sz="1200" b="1"/>
            <a:t>poista valinta</a:t>
          </a:r>
          <a:r>
            <a:rPr lang="fi-FI" sz="1200"/>
            <a:t> ensimmäisestä kohdasta </a:t>
          </a:r>
          <a:r>
            <a:rPr lang="fi-FI" sz="1200" b="1"/>
            <a:t>“Valitse kaikki”</a:t>
          </a:r>
          <a:r>
            <a:rPr lang="fi-FI" sz="1200"/>
            <a:t>, ja </a:t>
          </a:r>
          <a:r>
            <a:rPr lang="fi-FI" sz="1200" b="1"/>
            <a:t>valitse</a:t>
          </a:r>
          <a:r>
            <a:rPr lang="fi-FI" sz="1200"/>
            <a:t> sen jälkeen vain </a:t>
          </a:r>
          <a:r>
            <a:rPr lang="fi-FI" sz="1200" b="1"/>
            <a:t>ne tiedot</a:t>
          </a:r>
          <a:r>
            <a:rPr lang="fi-FI" sz="1200"/>
            <a:t>, jotka haluat nähdä taulukossa, kuten haluamasi tuotemerkki tai sertifikaatin kyllä/ei-merkintä. Klikkaa lopuksi </a:t>
          </a:r>
          <a:r>
            <a:rPr lang="fi-FI" sz="1200" b="1"/>
            <a:t>OK</a:t>
          </a:r>
          <a:r>
            <a:rPr lang="fi-FI" sz="1200"/>
            <a:t>, jolloin taulukossa näkyvät ainoastaan tuotteet, jotka vastaavat valitsemiasi suodatuskriteerejä.</a:t>
          </a:r>
        </a:p>
      </xdr:txBody>
    </xdr:sp>
    <xdr:clientData/>
  </xdr:twoCellAnchor>
  <xdr:twoCellAnchor editAs="absolute">
    <xdr:from>
      <xdr:col>24</xdr:col>
      <xdr:colOff>75275</xdr:colOff>
      <xdr:row>69</xdr:row>
      <xdr:rowOff>28777</xdr:rowOff>
    </xdr:from>
    <xdr:to>
      <xdr:col>26</xdr:col>
      <xdr:colOff>95251</xdr:colOff>
      <xdr:row>71</xdr:row>
      <xdr:rowOff>34489</xdr:rowOff>
    </xdr:to>
    <xdr:sp macro="" textlink="">
      <xdr:nvSpPr>
        <xdr:cNvPr id="28" name="TextBox 13">
          <a:hlinkClick xmlns:r="http://schemas.openxmlformats.org/officeDocument/2006/relationships" r:id="rId7"/>
          <a:extLst>
            <a:ext uri="{FF2B5EF4-FFF2-40B4-BE49-F238E27FC236}">
              <a16:creationId xmlns:a16="http://schemas.microsoft.com/office/drawing/2014/main" id="{01CEFE04-1204-4E8D-9545-A76D87BCA090}"/>
            </a:ext>
          </a:extLst>
        </xdr:cNvPr>
        <xdr:cNvSpPr txBox="1"/>
      </xdr:nvSpPr>
      <xdr:spPr>
        <a:xfrm>
          <a:off x="14598099" y="13901659"/>
          <a:ext cx="1230211" cy="386712"/>
        </a:xfrm>
        <a:prstGeom prst="rect">
          <a:avLst/>
        </a:prstGeom>
        <a:solidFill>
          <a:schemeClr val="bg1">
            <a:alpha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Yhteystiedot</a:t>
          </a:r>
          <a:r>
            <a:rPr lang="en-US" sz="1400" b="1" i="0" u="none" strike="noStrike" baseline="0">
              <a:solidFill>
                <a:srgbClr val="234135"/>
              </a:solidFill>
              <a:effectLst/>
              <a:latin typeface="Cambria Math" panose="02040503050406030204" pitchFamily="18" charset="0"/>
              <a:ea typeface="Cambria Math" panose="02040503050406030204" pitchFamily="18" charset="0"/>
              <a:cs typeface="Cormorant" pitchFamily="2" charset="0"/>
            </a:rPr>
            <a:t>  </a:t>
          </a:r>
          <a:r>
            <a:rPr lang="en-US" sz="1400" b="0" i="0" u="none" strike="noStrike" baseline="0">
              <a:solidFill>
                <a:srgbClr val="234135"/>
              </a:solidFill>
              <a:effectLst/>
              <a:latin typeface="Cambria Math" panose="02040503050406030204" pitchFamily="18" charset="0"/>
              <a:ea typeface="Cambria Math" panose="02040503050406030204" pitchFamily="18" charset="0"/>
              <a:cs typeface="Cormorant" pitchFamily="2" charset="0"/>
            </a:rPr>
            <a:t> </a:t>
          </a:r>
          <a:r>
            <a:rPr lang="en-US" sz="1400" b="0" i="0" u="none" strike="noStrike">
              <a:solidFill>
                <a:srgbClr val="234135"/>
              </a:solidFill>
              <a:effectLst/>
              <a:latin typeface="Cambria Math" panose="02040503050406030204" pitchFamily="18" charset="0"/>
              <a:ea typeface="Cambria Math" panose="02040503050406030204" pitchFamily="18" charset="0"/>
              <a:cs typeface="Cormorant" pitchFamily="2" charset="0"/>
            </a:rPr>
            <a:t>↓</a:t>
          </a:r>
          <a:endParaRPr lang="en-US" sz="1400" b="0" i="0">
            <a:solidFill>
              <a:srgbClr val="234135"/>
            </a:solidFill>
            <a:latin typeface="Segoeui"/>
            <a:cs typeface="Arial" panose="020B0604020202020204" pitchFamily="34" charset="0"/>
          </a:endParaRPr>
        </a:p>
      </xdr:txBody>
    </xdr:sp>
    <xdr:clientData fLocksWithSheet="0"/>
  </xdr:twoCellAnchor>
  <xdr:twoCellAnchor>
    <xdr:from>
      <xdr:col>0</xdr:col>
      <xdr:colOff>1</xdr:colOff>
      <xdr:row>108</xdr:row>
      <xdr:rowOff>57819</xdr:rowOff>
    </xdr:from>
    <xdr:to>
      <xdr:col>29</xdr:col>
      <xdr:colOff>361950</xdr:colOff>
      <xdr:row>122</xdr:row>
      <xdr:rowOff>27905</xdr:rowOff>
    </xdr:to>
    <xdr:grpSp>
      <xdr:nvGrpSpPr>
        <xdr:cNvPr id="39" name="Ryhmä 38">
          <a:extLst>
            <a:ext uri="{FF2B5EF4-FFF2-40B4-BE49-F238E27FC236}">
              <a16:creationId xmlns:a16="http://schemas.microsoft.com/office/drawing/2014/main" id="{26AA656A-D901-0ED0-C2F1-104C739A2AE6}"/>
            </a:ext>
          </a:extLst>
        </xdr:cNvPr>
        <xdr:cNvGrpSpPr/>
      </xdr:nvGrpSpPr>
      <xdr:grpSpPr>
        <a:xfrm>
          <a:off x="1" y="22071152"/>
          <a:ext cx="20032838" cy="2735864"/>
          <a:chOff x="1" y="20679444"/>
          <a:chExt cx="18040349" cy="2637086"/>
        </a:xfrm>
      </xdr:grpSpPr>
      <xdr:grpSp>
        <xdr:nvGrpSpPr>
          <xdr:cNvPr id="9" name="Ryhmä 8">
            <a:extLst>
              <a:ext uri="{FF2B5EF4-FFF2-40B4-BE49-F238E27FC236}">
                <a16:creationId xmlns:a16="http://schemas.microsoft.com/office/drawing/2014/main" id="{6B401737-B79C-CC3C-2A35-F455D351E903}"/>
              </a:ext>
            </a:extLst>
          </xdr:cNvPr>
          <xdr:cNvGrpSpPr/>
        </xdr:nvGrpSpPr>
        <xdr:grpSpPr>
          <a:xfrm>
            <a:off x="1" y="20679444"/>
            <a:ext cx="18040349" cy="2637086"/>
            <a:chOff x="0" y="19669125"/>
            <a:chExt cx="17886097" cy="3190874"/>
          </a:xfrm>
        </xdr:grpSpPr>
        <xdr:pic>
          <xdr:nvPicPr>
            <xdr:cNvPr id="26" name="Kuva 25">
              <a:extLst>
                <a:ext uri="{FF2B5EF4-FFF2-40B4-BE49-F238E27FC236}">
                  <a16:creationId xmlns:a16="http://schemas.microsoft.com/office/drawing/2014/main" id="{B8891C65-7DEE-C3CE-7420-B7C641A9E4D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19669125"/>
              <a:ext cx="17886097" cy="1147275"/>
            </a:xfrm>
            <a:prstGeom prst="rect">
              <a:avLst/>
            </a:prstGeom>
          </xdr:spPr>
        </xdr:pic>
        <xdr:sp macro="" textlink="">
          <xdr:nvSpPr>
            <xdr:cNvPr id="27" name="Suorakulmio 26">
              <a:extLst>
                <a:ext uri="{FF2B5EF4-FFF2-40B4-BE49-F238E27FC236}">
                  <a16:creationId xmlns:a16="http://schemas.microsoft.com/office/drawing/2014/main" id="{E91FC164-220D-A193-D8C9-0AFD94CAD39E}"/>
                </a:ext>
              </a:extLst>
            </xdr:cNvPr>
            <xdr:cNvSpPr/>
          </xdr:nvSpPr>
          <xdr:spPr>
            <a:xfrm rot="10800000">
              <a:off x="1858" y="20816398"/>
              <a:ext cx="17884233" cy="2043601"/>
            </a:xfrm>
            <a:prstGeom prst="rect">
              <a:avLst/>
            </a:prstGeom>
            <a:solidFill>
              <a:srgbClr val="23413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i-FI" sz="1100"/>
            </a:p>
          </xdr:txBody>
        </xdr:sp>
      </xdr:grpSp>
      <xdr:sp macro="" textlink="">
        <xdr:nvSpPr>
          <xdr:cNvPr id="53" name="TextBox 13">
            <a:hlinkClick xmlns:r="http://schemas.openxmlformats.org/officeDocument/2006/relationships" r:id="rId9"/>
            <a:extLst>
              <a:ext uri="{FF2B5EF4-FFF2-40B4-BE49-F238E27FC236}">
                <a16:creationId xmlns:a16="http://schemas.microsoft.com/office/drawing/2014/main" id="{3E7783E9-8AAC-44F0-9AFE-481FEB9491D2}"/>
              </a:ext>
            </a:extLst>
          </xdr:cNvPr>
          <xdr:cNvSpPr txBox="1"/>
        </xdr:nvSpPr>
        <xdr:spPr>
          <a:xfrm>
            <a:off x="12384825" y="22158359"/>
            <a:ext cx="1027545" cy="351556"/>
          </a:xfrm>
          <a:prstGeom prst="rect">
            <a:avLst/>
          </a:prstGeom>
          <a:solidFill>
            <a:srgbClr val="234135">
              <a:alpha val="95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i-FI" sz="1100" b="0" i="0">
                <a:solidFill>
                  <a:srgbClr val="E8FBB7"/>
                </a:solidFill>
                <a:effectLst/>
                <a:latin typeface="+mn-lt"/>
                <a:ea typeface="+mn-ea"/>
                <a:cs typeface="+mn-cs"/>
              </a:rPr>
              <a:t>Palaa</a:t>
            </a:r>
            <a:r>
              <a:rPr lang="ru-RU" sz="1200" b="0" i="0" u="none" strike="noStrike" baseline="0">
                <a:solidFill>
                  <a:srgbClr val="E8FBB7"/>
                </a:solidFill>
                <a:effectLst/>
                <a:latin typeface="Cambria Math" panose="02040503050406030204" pitchFamily="18" charset="0"/>
                <a:ea typeface="Cambria Math" panose="02040503050406030204" pitchFamily="18" charset="0"/>
                <a:cs typeface="Cormorant" pitchFamily="2" charset="0"/>
              </a:rPr>
              <a:t> </a:t>
            </a:r>
            <a:r>
              <a:rPr lang="en-US" sz="1200" b="0" i="0" u="none" strike="noStrike" baseline="0">
                <a:solidFill>
                  <a:srgbClr val="E8FBB7"/>
                </a:solidFill>
                <a:effectLst/>
                <a:latin typeface="Cambria Math" panose="02040503050406030204" pitchFamily="18" charset="0"/>
                <a:ea typeface="Cambria Math" panose="02040503050406030204" pitchFamily="18" charset="0"/>
                <a:cs typeface="Cormorant" pitchFamily="2" charset="0"/>
              </a:rPr>
              <a:t>ylös </a:t>
            </a:r>
            <a:r>
              <a:rPr lang="ru-RU" sz="1200" b="0" i="0" u="none" strike="noStrike" baseline="0">
                <a:solidFill>
                  <a:srgbClr val="E8FBB7"/>
                </a:solidFill>
                <a:effectLst/>
                <a:latin typeface="Cambria Math" panose="02040503050406030204" pitchFamily="18" charset="0"/>
                <a:ea typeface="Cambria Math" panose="02040503050406030204" pitchFamily="18" charset="0"/>
                <a:cs typeface="Cormorant" pitchFamily="2" charset="0"/>
              </a:rPr>
              <a:t>  </a:t>
            </a:r>
            <a:r>
              <a:rPr lang="en-US" sz="1200" b="0" i="0" u="none" strike="noStrike">
                <a:solidFill>
                  <a:srgbClr val="E8FBB7"/>
                </a:solidFill>
                <a:effectLst/>
                <a:latin typeface="Cambria Math" panose="02040503050406030204" pitchFamily="18" charset="0"/>
                <a:ea typeface="Cambria Math" panose="02040503050406030204" pitchFamily="18" charset="0"/>
                <a:cs typeface="Cormorant" pitchFamily="2" charset="0"/>
              </a:rPr>
              <a:t>↑</a:t>
            </a:r>
            <a:endParaRPr lang="en-US" sz="1200" b="0" i="0">
              <a:solidFill>
                <a:srgbClr val="E8FBB7"/>
              </a:solidFill>
              <a:latin typeface="Segoeui"/>
              <a:cs typeface="Arial" panose="020B0604020202020204" pitchFamily="34" charset="0"/>
            </a:endParaRPr>
          </a:p>
        </xdr:txBody>
      </xdr:sp>
      <xdr:sp macro="" textlink="">
        <xdr:nvSpPr>
          <xdr:cNvPr id="29" name="TextBox 33">
            <a:extLst>
              <a:ext uri="{FF2B5EF4-FFF2-40B4-BE49-F238E27FC236}">
                <a16:creationId xmlns:a16="http://schemas.microsoft.com/office/drawing/2014/main" id="{0C77F879-4D64-4A36-B147-345F38C091C5}"/>
              </a:ext>
            </a:extLst>
          </xdr:cNvPr>
          <xdr:cNvSpPr txBox="1"/>
        </xdr:nvSpPr>
        <xdr:spPr>
          <a:xfrm>
            <a:off x="7619976" y="21400769"/>
            <a:ext cx="2800399" cy="563882"/>
          </a:xfrm>
          <a:prstGeom prst="rect">
            <a:avLst/>
          </a:prstGeom>
          <a:solidFill>
            <a:srgbClr val="23413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i-FI" sz="3200" b="1" i="0" u="none" strike="noStrike">
                <a:solidFill>
                  <a:srgbClr val="EAFFB6"/>
                </a:solidFill>
                <a:effectLst/>
                <a:latin typeface="Cambria Math" panose="02040503050406030204" pitchFamily="18" charset="0"/>
                <a:ea typeface="Cambria Math" panose="02040503050406030204" pitchFamily="18" charset="0"/>
                <a:cs typeface="+mn-cs"/>
              </a:rPr>
              <a:t>Ota yhteyttä</a:t>
            </a:r>
          </a:p>
          <a:p>
            <a:pPr algn="l"/>
            <a:endParaRPr lang="en-US" sz="1200" b="0" i="1">
              <a:solidFill>
                <a:schemeClr val="bg1"/>
              </a:solidFill>
              <a:latin typeface="Aptos" panose="020B0004020202020204" pitchFamily="34" charset="0"/>
              <a:ea typeface="Calibri" panose="020F0502020204030204" pitchFamily="34" charset="0"/>
              <a:cs typeface="Calibri" panose="020F0502020204030204" pitchFamily="34" charset="0"/>
            </a:endParaRPr>
          </a:p>
        </xdr:txBody>
      </xdr:sp>
      <xdr:sp macro="" textlink="">
        <xdr:nvSpPr>
          <xdr:cNvPr id="30" name="TextBox 33">
            <a:hlinkClick xmlns:r="http://schemas.openxmlformats.org/officeDocument/2006/relationships" r:id="rId10"/>
            <a:extLst>
              <a:ext uri="{FF2B5EF4-FFF2-40B4-BE49-F238E27FC236}">
                <a16:creationId xmlns:a16="http://schemas.microsoft.com/office/drawing/2014/main" id="{91384663-0B1F-40D2-9559-B340A60D32D0}"/>
              </a:ext>
            </a:extLst>
          </xdr:cNvPr>
          <xdr:cNvSpPr txBox="1"/>
        </xdr:nvSpPr>
        <xdr:spPr>
          <a:xfrm>
            <a:off x="8222757" y="21948774"/>
            <a:ext cx="1594836" cy="282576"/>
          </a:xfrm>
          <a:prstGeom prst="rect">
            <a:avLst/>
          </a:prstGeom>
          <a:solidFill>
            <a:srgbClr val="23413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i-FI" sz="1400" b="0" i="0">
                <a:solidFill>
                  <a:schemeClr val="bg1"/>
                </a:solidFill>
                <a:effectLst/>
                <a:latin typeface="Cambria Math" panose="02040503050406030204" pitchFamily="18" charset="0"/>
                <a:ea typeface="Cambria Math" panose="02040503050406030204" pitchFamily="18" charset="0"/>
                <a:cs typeface="+mn-cs"/>
              </a:rPr>
              <a:t>info@provege.fi</a:t>
            </a:r>
            <a:endParaRPr lang="en-US" sz="1400" b="0" i="1">
              <a:solidFill>
                <a:schemeClr val="bg1"/>
              </a:solidFill>
              <a:latin typeface="Cambria Math" panose="02040503050406030204" pitchFamily="18" charset="0"/>
              <a:ea typeface="Cambria Math" panose="02040503050406030204" pitchFamily="18" charset="0"/>
              <a:cs typeface="Calibri" panose="020F0502020204030204" pitchFamily="34" charset="0"/>
            </a:endParaRPr>
          </a:p>
        </xdr:txBody>
      </xdr:sp>
      <xdr:sp macro="" textlink="">
        <xdr:nvSpPr>
          <xdr:cNvPr id="31" name="TextBox 33">
            <a:extLst>
              <a:ext uri="{FF2B5EF4-FFF2-40B4-BE49-F238E27FC236}">
                <a16:creationId xmlns:a16="http://schemas.microsoft.com/office/drawing/2014/main" id="{F7B5EDA7-E41F-4523-A09C-E7AEFC8F2A16}"/>
              </a:ext>
            </a:extLst>
          </xdr:cNvPr>
          <xdr:cNvSpPr txBox="1"/>
        </xdr:nvSpPr>
        <xdr:spPr>
          <a:xfrm>
            <a:off x="8070357" y="22917522"/>
            <a:ext cx="1899636" cy="294902"/>
          </a:xfrm>
          <a:prstGeom prst="rect">
            <a:avLst/>
          </a:prstGeom>
          <a:solidFill>
            <a:srgbClr val="23413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i-FI" sz="1200" b="0" i="0">
                <a:solidFill>
                  <a:srgbClr val="EAFFB6"/>
                </a:solidFill>
                <a:effectLst/>
                <a:latin typeface="+mn-lt"/>
                <a:ea typeface="+mn-ea"/>
                <a:cs typeface="+mn-cs"/>
              </a:rPr>
              <a:t>© Pro Vege ry</a:t>
            </a:r>
            <a:endParaRPr lang="en-US" sz="1200" b="0" i="1">
              <a:solidFill>
                <a:srgbClr val="EAFFB6"/>
              </a:solidFill>
              <a:latin typeface="Aptos" panose="020B0004020202020204" pitchFamily="34" charset="0"/>
              <a:ea typeface="Calibri" panose="020F0502020204030204" pitchFamily="34" charset="0"/>
              <a:cs typeface="Calibri" panose="020F0502020204030204" pitchFamily="34" charset="0"/>
            </a:endParaRPr>
          </a:p>
        </xdr:txBody>
      </xdr:sp>
    </xdr:grpSp>
    <xdr:clientData/>
  </xdr:twoCellAnchor>
  <xdr:twoCellAnchor editAs="absolute">
    <xdr:from>
      <xdr:col>5</xdr:col>
      <xdr:colOff>413207</xdr:colOff>
      <xdr:row>22</xdr:row>
      <xdr:rowOff>1733</xdr:rowOff>
    </xdr:from>
    <xdr:to>
      <xdr:col>8</xdr:col>
      <xdr:colOff>342901</xdr:colOff>
      <xdr:row>24</xdr:row>
      <xdr:rowOff>107983</xdr:rowOff>
    </xdr:to>
    <xdr:sp macro="" textlink="">
      <xdr:nvSpPr>
        <xdr:cNvPr id="40" name="Блок-схема: знак завершения 2">
          <a:hlinkClick xmlns:r="http://schemas.openxmlformats.org/officeDocument/2006/relationships" r:id="rId11"/>
          <a:extLst>
            <a:ext uri="{FF2B5EF4-FFF2-40B4-BE49-F238E27FC236}">
              <a16:creationId xmlns:a16="http://schemas.microsoft.com/office/drawing/2014/main" id="{C2F27020-5DC8-49E9-ADFB-7A90896D534C}"/>
            </a:ext>
          </a:extLst>
        </xdr:cNvPr>
        <xdr:cNvSpPr/>
      </xdr:nvSpPr>
      <xdr:spPr>
        <a:xfrm>
          <a:off x="3461207" y="4926158"/>
          <a:ext cx="1758494" cy="487250"/>
        </a:xfrm>
        <a:prstGeom prst="flowChartTerminator">
          <a:avLst/>
        </a:prstGeom>
        <a:solidFill>
          <a:srgbClr val="F6ECDF"/>
        </a:solidFill>
        <a:ln w="12700">
          <a:solidFill>
            <a:srgbClr val="234135"/>
          </a:solidFill>
        </a:ln>
        <a:effectLst>
          <a:outerShdw blurRad="139700" dist="177800" dir="2700000" sx="90000" sy="90000" algn="tl" rotWithShape="0">
            <a:srgbClr val="322F45">
              <a:alpha val="0"/>
            </a:srgbClr>
          </a:outerShdw>
        </a:effectLst>
        <a:scene3d>
          <a:camera prst="orthographicFront"/>
          <a:lightRig rig="twoPt" dir="t"/>
        </a:scene3d>
        <a:sp3d prstMaterial="softEdge"/>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lvl="0" algn="l"/>
          <a:r>
            <a:rPr lang="en-US" sz="1200" b="0">
              <a:solidFill>
                <a:srgbClr val="234135"/>
              </a:solidFill>
              <a:latin typeface="Cambria Math" panose="02040503050406030204" pitchFamily="18" charset="0"/>
              <a:ea typeface="Cambria Math" panose="02040503050406030204" pitchFamily="18" charset="0"/>
              <a:cs typeface="Calibri" panose="020F0502020204030204" pitchFamily="34" charset="0"/>
            </a:rPr>
            <a:t>Koulutustarjonta    →</a:t>
          </a:r>
        </a:p>
      </xdr:txBody>
    </xdr:sp>
    <xdr:clientData fLocksWithSheet="0"/>
  </xdr:twoCellAnchor>
  <xdr:twoCellAnchor editAs="absolute">
    <xdr:from>
      <xdr:col>15</xdr:col>
      <xdr:colOff>174217</xdr:colOff>
      <xdr:row>34</xdr:row>
      <xdr:rowOff>42427</xdr:rowOff>
    </xdr:from>
    <xdr:to>
      <xdr:col>22</xdr:col>
      <xdr:colOff>162792</xdr:colOff>
      <xdr:row>58</xdr:row>
      <xdr:rowOff>183571</xdr:rowOff>
    </xdr:to>
    <xdr:sp macro="" textlink="">
      <xdr:nvSpPr>
        <xdr:cNvPr id="2" name="TextBox 33">
          <a:extLst>
            <a:ext uri="{FF2B5EF4-FFF2-40B4-BE49-F238E27FC236}">
              <a16:creationId xmlns:a16="http://schemas.microsoft.com/office/drawing/2014/main" id="{92F478B5-E315-4686-9AED-10BED173DA83}"/>
            </a:ext>
          </a:extLst>
        </xdr:cNvPr>
        <xdr:cNvSpPr txBox="1"/>
      </xdr:nvSpPr>
      <xdr:spPr>
        <a:xfrm>
          <a:off x="9318217" y="7252852"/>
          <a:ext cx="4255775" cy="47131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i="0">
              <a:solidFill>
                <a:srgbClr val="234135"/>
              </a:solidFill>
              <a:effectLst/>
              <a:latin typeface="Cambria Math" panose="02040503050406030204" pitchFamily="18" charset="0"/>
              <a:ea typeface="Cambria Math" panose="02040503050406030204" pitchFamily="18" charset="0"/>
              <a:cs typeface="+mn-cs"/>
            </a:rPr>
            <a:t>Keittiökäyttö</a:t>
          </a:r>
          <a:endParaRPr lang="fi-FI" sz="1600">
            <a:solidFill>
              <a:srgbClr val="234135"/>
            </a:solidFill>
            <a:effectLst/>
            <a:latin typeface="Cambria Math" panose="02040503050406030204" pitchFamily="18" charset="0"/>
            <a:ea typeface="Cambria Math" panose="02040503050406030204" pitchFamily="18" charset="0"/>
          </a:endParaRPr>
        </a:p>
        <a:p>
          <a:endParaRPr lang="en-US" sz="1400" b="0" i="0" u="none" strike="noStrike">
            <a:solidFill>
              <a:schemeClr val="bg1"/>
            </a:solidFill>
            <a:effectLst/>
            <a:latin typeface="Cormorant" pitchFamily="2" charset="0"/>
            <a:ea typeface="Cormorant" pitchFamily="2" charset="0"/>
            <a:cs typeface="Cormorant" pitchFamily="2" charset="0"/>
          </a:endParaRPr>
        </a:p>
        <a:p>
          <a:r>
            <a:rPr lang="en-US" sz="1200">
              <a:solidFill>
                <a:schemeClr val="dk1"/>
              </a:solidFill>
              <a:effectLst/>
              <a:latin typeface="+mn-lt"/>
              <a:ea typeface="+mn-ea"/>
              <a:cs typeface="+mn-cs"/>
            </a:rPr>
            <a:t>Keittiökäyttö-osio kuvaa, mihin ammattikeittiön prosesseihin tuote soveltuu. Osio auttaa</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arvioimaan tuotteen käytännöllisyyttä valmistuksessa, tarjoilussa ja eri käyttötilanteissa.</a:t>
          </a:r>
          <a:endParaRPr lang="fi-FI" sz="1200">
            <a:effectLst/>
          </a:endParaRPr>
        </a:p>
        <a:p>
          <a:pPr algn="l"/>
          <a:endParaRPr lang="ru-RU" sz="1200"/>
        </a:p>
        <a:p>
          <a:pPr algn="l"/>
          <a:endParaRPr lang="ru-RU" sz="1200" b="0" i="0">
            <a:solidFill>
              <a:schemeClr val="bg1"/>
            </a:solidFill>
            <a:latin typeface="Aptos" panose="020B0004020202020204" pitchFamily="34" charset="0"/>
            <a:ea typeface="Calibri" panose="020F0502020204030204" pitchFamily="34" charset="0"/>
            <a:cs typeface="Calibri" panose="020F0502020204030204" pitchFamily="34" charset="0"/>
          </a:endParaRPr>
        </a:p>
        <a:p>
          <a:r>
            <a:rPr lang="en-US" sz="1600" b="1" i="0">
              <a:solidFill>
                <a:srgbClr val="234135"/>
              </a:solidFill>
              <a:effectLst/>
              <a:latin typeface="Cambria Math" panose="02040503050406030204" pitchFamily="18" charset="0"/>
              <a:ea typeface="Cambria Math" panose="02040503050406030204" pitchFamily="18" charset="0"/>
              <a:cs typeface="+mn-cs"/>
            </a:rPr>
            <a:t>Koostumus, ravintosisältö ja merkinnät</a:t>
          </a:r>
          <a:endParaRPr lang="fi-FI" sz="1600">
            <a:solidFill>
              <a:srgbClr val="234135"/>
            </a:solidFill>
            <a:effectLst/>
            <a:latin typeface="Cambria Math" panose="02040503050406030204" pitchFamily="18" charset="0"/>
            <a:ea typeface="Cambria Math" panose="02040503050406030204" pitchFamily="18" charset="0"/>
          </a:endParaRPr>
        </a:p>
        <a:p>
          <a:endParaRPr lang="fi-FI" sz="1600">
            <a:effectLst/>
          </a:endParaRPr>
        </a:p>
        <a:p>
          <a:r>
            <a:rPr lang="en-US" sz="1200">
              <a:solidFill>
                <a:schemeClr val="dk1"/>
              </a:solidFill>
              <a:effectLst/>
              <a:latin typeface="+mn-lt"/>
              <a:ea typeface="+mn-ea"/>
              <a:cs typeface="+mn-cs"/>
            </a:rPr>
            <a:t>Osiossa esitetään tuotteen ainesosat, ravintoarvot sekä ruokavalio- ja</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sertifikaattimerkinnät. Kyllä / Ei -merkinnät mahdollistavat tuotteiden nopean vertailun</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esimerkiksi erityisruokavalioiden tai vaatimusten perusteella.</a:t>
          </a:r>
          <a:endParaRPr lang="fi-FI" sz="1200">
            <a:effectLst/>
          </a:endParaRPr>
        </a:p>
        <a:p>
          <a:endParaRPr lang="ru-RU" sz="1200">
            <a:solidFill>
              <a:schemeClr val="dk1"/>
            </a:solidFill>
            <a:effectLst/>
            <a:latin typeface="+mn-lt"/>
            <a:ea typeface="+mn-ea"/>
            <a:cs typeface="+mn-cs"/>
          </a:endParaRPr>
        </a:p>
        <a:p>
          <a:endParaRPr lang="ru-RU" sz="1100">
            <a:solidFill>
              <a:schemeClr val="dk1"/>
            </a:solidFill>
            <a:effectLst/>
            <a:latin typeface="+mn-lt"/>
            <a:ea typeface="+mn-ea"/>
            <a:cs typeface="+mn-cs"/>
          </a:endParaRPr>
        </a:p>
        <a:p>
          <a:r>
            <a:rPr lang="en-US" sz="1600" b="1" i="0">
              <a:solidFill>
                <a:srgbClr val="234135"/>
              </a:solidFill>
              <a:effectLst/>
              <a:latin typeface="Cambria Math" panose="02040503050406030204" pitchFamily="18" charset="0"/>
              <a:ea typeface="Cambria Math" panose="02040503050406030204" pitchFamily="18" charset="0"/>
              <a:cs typeface="+mn-cs"/>
            </a:rPr>
            <a:t>Linkit ja yhteystiedot</a:t>
          </a:r>
          <a:endParaRPr lang="fi-FI" sz="1600">
            <a:solidFill>
              <a:srgbClr val="234135"/>
            </a:solidFill>
            <a:effectLst/>
            <a:latin typeface="Cambria Math" panose="02040503050406030204" pitchFamily="18" charset="0"/>
            <a:ea typeface="Cambria Math" panose="02040503050406030204" pitchFamily="18" charset="0"/>
          </a:endParaRPr>
        </a:p>
        <a:p>
          <a:endParaRPr lang="fi-FI" sz="1600">
            <a:effectLst/>
          </a:endParaRPr>
        </a:p>
        <a:p>
          <a:r>
            <a:rPr lang="en-US" sz="1200">
              <a:solidFill>
                <a:schemeClr val="dk1"/>
              </a:solidFill>
              <a:effectLst/>
              <a:latin typeface="+mn-lt"/>
              <a:ea typeface="+mn-ea"/>
              <a:cs typeface="+mn-cs"/>
            </a:rPr>
            <a:t>Viimeinen osio sisältää linkit lisätietoihin, tuotesivuille ja mahdollisiin resepteihin sekä</a:t>
          </a:r>
          <a:r>
            <a:rPr lang="ru-RU" sz="1200" baseline="0">
              <a:solidFill>
                <a:schemeClr val="dk1"/>
              </a:solidFill>
              <a:effectLst/>
              <a:latin typeface="+mn-lt"/>
              <a:ea typeface="+mn-ea"/>
              <a:cs typeface="+mn-cs"/>
            </a:rPr>
            <a:t> </a:t>
          </a:r>
          <a:r>
            <a:rPr lang="en-US" sz="1200">
              <a:solidFill>
                <a:schemeClr val="dk1"/>
              </a:solidFill>
              <a:effectLst/>
              <a:latin typeface="+mn-lt"/>
              <a:ea typeface="+mn-ea"/>
              <a:cs typeface="+mn-cs"/>
            </a:rPr>
            <a:t>yhteystiedot. Osio tarjoaa suoran pääsyn tarkempaan tietoon ilman erillistä hakua.</a:t>
          </a:r>
          <a:endParaRPr lang="fi-FI" sz="1200">
            <a:effectLst/>
          </a:endParaRPr>
        </a:p>
      </xdr:txBody>
    </xdr:sp>
    <xdr:clientData/>
  </xdr:twoCellAnchor>
  <xdr:twoCellAnchor editAs="absolute">
    <xdr:from>
      <xdr:col>2</xdr:col>
      <xdr:colOff>177679</xdr:colOff>
      <xdr:row>10</xdr:row>
      <xdr:rowOff>9525</xdr:rowOff>
    </xdr:from>
    <xdr:to>
      <xdr:col>3</xdr:col>
      <xdr:colOff>482478</xdr:colOff>
      <xdr:row>10</xdr:row>
      <xdr:rowOff>304800</xdr:rowOff>
    </xdr:to>
    <xdr:sp macro="" textlink="">
      <xdr:nvSpPr>
        <xdr:cNvPr id="4" name="Tekstiruutu 3">
          <a:extLst>
            <a:ext uri="{FF2B5EF4-FFF2-40B4-BE49-F238E27FC236}">
              <a16:creationId xmlns:a16="http://schemas.microsoft.com/office/drawing/2014/main" id="{9AEF2AC1-05AE-07AA-03A9-58F65B7EB07A}"/>
            </a:ext>
          </a:extLst>
        </xdr:cNvPr>
        <xdr:cNvSpPr txBox="1"/>
      </xdr:nvSpPr>
      <xdr:spPr>
        <a:xfrm>
          <a:off x="1396879" y="1981200"/>
          <a:ext cx="914399" cy="295275"/>
        </a:xfrm>
        <a:prstGeom prst="rect">
          <a:avLst/>
        </a:prstGeom>
        <a:solidFill>
          <a:srgbClr val="F6ECD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u-RU" sz="1100">
              <a:solidFill>
                <a:srgbClr val="234135"/>
              </a:solidFill>
              <a:latin typeface="Cambria Math" panose="02040503050406030204" pitchFamily="18" charset="0"/>
              <a:ea typeface="Cambria Math" panose="02040503050406030204" pitchFamily="18" charset="0"/>
            </a:rPr>
            <a:t>9</a:t>
          </a:r>
          <a:r>
            <a:rPr lang="fi-FI" sz="1100">
              <a:solidFill>
                <a:srgbClr val="234135"/>
              </a:solidFill>
              <a:latin typeface="Cambria Math" panose="02040503050406030204" pitchFamily="18" charset="0"/>
              <a:ea typeface="Cambria Math" panose="02040503050406030204" pitchFamily="18" charset="0"/>
            </a:rPr>
            <a:t>.</a:t>
          </a:r>
          <a:r>
            <a:rPr lang="ru-RU" sz="1100">
              <a:solidFill>
                <a:srgbClr val="234135"/>
              </a:solidFill>
              <a:latin typeface="Cambria Math" panose="02040503050406030204" pitchFamily="18" charset="0"/>
              <a:ea typeface="Cambria Math" panose="02040503050406030204" pitchFamily="18" charset="0"/>
            </a:rPr>
            <a:t>4</a:t>
          </a:r>
          <a:r>
            <a:rPr lang="fi-FI" sz="1100">
              <a:solidFill>
                <a:srgbClr val="234135"/>
              </a:solidFill>
              <a:latin typeface="Cambria Math" panose="02040503050406030204" pitchFamily="18" charset="0"/>
              <a:ea typeface="Cambria Math" panose="02040503050406030204" pitchFamily="18" charset="0"/>
            </a:rPr>
            <a:t>.2026</a:t>
          </a:r>
        </a:p>
      </xdr:txBody>
    </xdr:sp>
    <xdr:clientData/>
  </xdr:twoCellAnchor>
  <xdr:twoCellAnchor editAs="oneCell">
    <xdr:from>
      <xdr:col>0</xdr:col>
      <xdr:colOff>0</xdr:colOff>
      <xdr:row>0</xdr:row>
      <xdr:rowOff>180975</xdr:rowOff>
    </xdr:from>
    <xdr:to>
      <xdr:col>30</xdr:col>
      <xdr:colOff>9524</xdr:colOff>
      <xdr:row>7</xdr:row>
      <xdr:rowOff>114300</xdr:rowOff>
    </xdr:to>
    <xdr:pic>
      <xdr:nvPicPr>
        <xdr:cNvPr id="13" name="Kuva 12">
          <a:extLst>
            <a:ext uri="{FF2B5EF4-FFF2-40B4-BE49-F238E27FC236}">
              <a16:creationId xmlns:a16="http://schemas.microsoft.com/office/drawing/2014/main" id="{544C4C2D-340E-42D2-15E2-409ED335645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0800000">
          <a:off x="0" y="180975"/>
          <a:ext cx="18297524" cy="1333500"/>
        </a:xfrm>
        <a:prstGeom prst="rect">
          <a:avLst/>
        </a:prstGeom>
      </xdr:spPr>
    </xdr:pic>
    <xdr:clientData/>
  </xdr:twoCellAnchor>
  <xdr:twoCellAnchor>
    <xdr:from>
      <xdr:col>23</xdr:col>
      <xdr:colOff>212316</xdr:colOff>
      <xdr:row>1</xdr:row>
      <xdr:rowOff>184580</xdr:rowOff>
    </xdr:from>
    <xdr:to>
      <xdr:col>26</xdr:col>
      <xdr:colOff>95251</xdr:colOff>
      <xdr:row>3</xdr:row>
      <xdr:rowOff>196705</xdr:rowOff>
    </xdr:to>
    <xdr:sp macro="" textlink="">
      <xdr:nvSpPr>
        <xdr:cNvPr id="8" name="TextBox 7">
          <a:hlinkClick xmlns:r="http://schemas.openxmlformats.org/officeDocument/2006/relationships" r:id="rId10"/>
          <a:extLst>
            <a:ext uri="{FF2B5EF4-FFF2-40B4-BE49-F238E27FC236}">
              <a16:creationId xmlns:a16="http://schemas.microsoft.com/office/drawing/2014/main" id="{060A8E45-5101-4B5A-9E90-4A99E8ADD94B}"/>
            </a:ext>
          </a:extLst>
        </xdr:cNvPr>
        <xdr:cNvSpPr txBox="1"/>
      </xdr:nvSpPr>
      <xdr:spPr>
        <a:xfrm>
          <a:off x="14233116" y="422705"/>
          <a:ext cx="1711735" cy="393125"/>
        </a:xfrm>
        <a:prstGeom prst="rect">
          <a:avLst/>
        </a:prstGeom>
        <a:solidFill>
          <a:srgbClr val="23413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i="0">
              <a:solidFill>
                <a:srgbClr val="EAFFB6"/>
              </a:solidFill>
              <a:effectLst/>
              <a:latin typeface="Georgia" panose="02040502050405020303" pitchFamily="18" charset="0"/>
              <a:ea typeface="+mn-ea"/>
              <a:cs typeface="+mn-cs"/>
            </a:rPr>
            <a:t>info@provege.fi</a:t>
          </a:r>
          <a:endParaRPr lang="en-US" sz="1400" b="0" i="0">
            <a:solidFill>
              <a:srgbClr val="EAFFB6"/>
            </a:solidFill>
            <a:latin typeface="Georgia" panose="02040502050405020303" pitchFamily="18" charset="0"/>
            <a:cs typeface="Arial" panose="020B0604020202020204" pitchFamily="34" charset="0"/>
          </a:endParaRPr>
        </a:p>
      </xdr:txBody>
    </xdr:sp>
    <xdr:clientData/>
  </xdr:twoCellAnchor>
  <xdr:twoCellAnchor editAs="oneCell">
    <xdr:from>
      <xdr:col>2</xdr:col>
      <xdr:colOff>295276</xdr:colOff>
      <xdr:row>2</xdr:row>
      <xdr:rowOff>70042</xdr:rowOff>
    </xdr:from>
    <xdr:to>
      <xdr:col>4</xdr:col>
      <xdr:colOff>447675</xdr:colOff>
      <xdr:row>3</xdr:row>
      <xdr:rowOff>177892</xdr:rowOff>
    </xdr:to>
    <xdr:pic>
      <xdr:nvPicPr>
        <xdr:cNvPr id="24" name="Kuva 23">
          <a:extLst>
            <a:ext uri="{FF2B5EF4-FFF2-40B4-BE49-F238E27FC236}">
              <a16:creationId xmlns:a16="http://schemas.microsoft.com/office/drawing/2014/main" id="{2D28CBA7-E356-57FD-1779-8F743FFFD75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14476" y="498667"/>
          <a:ext cx="1371599" cy="298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1804910</xdr:colOff>
      <xdr:row>1</xdr:row>
      <xdr:rowOff>111220</xdr:rowOff>
    </xdr:from>
    <xdr:to>
      <xdr:col>13</xdr:col>
      <xdr:colOff>2056810</xdr:colOff>
      <xdr:row>1</xdr:row>
      <xdr:rowOff>363120</xdr:rowOff>
    </xdr:to>
    <xdr:pic>
      <xdr:nvPicPr>
        <xdr:cNvPr id="9" name="Kuva 8">
          <a:hlinkClick xmlns:r="http://schemas.openxmlformats.org/officeDocument/2006/relationships" r:id="rId1"/>
          <a:extLst>
            <a:ext uri="{FF2B5EF4-FFF2-40B4-BE49-F238E27FC236}">
              <a16:creationId xmlns:a16="http://schemas.microsoft.com/office/drawing/2014/main" id="{EAA23905-45A5-9B61-5997-5FD829DDA9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98210" y="301720"/>
          <a:ext cx="251900" cy="251900"/>
        </a:xfrm>
        <a:prstGeom prst="rect">
          <a:avLst/>
        </a:prstGeom>
      </xdr:spPr>
    </xdr:pic>
    <xdr:clientData/>
  </xdr:twoCellAnchor>
  <xdr:twoCellAnchor>
    <xdr:from>
      <xdr:col>13</xdr:col>
      <xdr:colOff>1379006</xdr:colOff>
      <xdr:row>1</xdr:row>
      <xdr:rowOff>111220</xdr:rowOff>
    </xdr:from>
    <xdr:to>
      <xdr:col>13</xdr:col>
      <xdr:colOff>1628185</xdr:colOff>
      <xdr:row>1</xdr:row>
      <xdr:rowOff>363120</xdr:rowOff>
    </xdr:to>
    <xdr:pic>
      <xdr:nvPicPr>
        <xdr:cNvPr id="10" name="Kuva 9">
          <a:hlinkClick xmlns:r="http://schemas.openxmlformats.org/officeDocument/2006/relationships" r:id="rId3"/>
          <a:extLst>
            <a:ext uri="{FF2B5EF4-FFF2-40B4-BE49-F238E27FC236}">
              <a16:creationId xmlns:a16="http://schemas.microsoft.com/office/drawing/2014/main" id="{5C6D9547-F0C5-4EA4-B921-3774A3B095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0800000">
          <a:off x="23972306" y="301720"/>
          <a:ext cx="249179" cy="251900"/>
        </a:xfrm>
        <a:prstGeom prst="rect">
          <a:avLst/>
        </a:prstGeom>
      </xdr:spPr>
    </xdr:pic>
    <xdr:clientData/>
  </xdr:twoCellAnchor>
  <xdr:twoCellAnchor editAs="oneCell">
    <xdr:from>
      <xdr:col>6</xdr:col>
      <xdr:colOff>1304925</xdr:colOff>
      <xdr:row>1</xdr:row>
      <xdr:rowOff>111220</xdr:rowOff>
    </xdr:from>
    <xdr:to>
      <xdr:col>6</xdr:col>
      <xdr:colOff>1556825</xdr:colOff>
      <xdr:row>1</xdr:row>
      <xdr:rowOff>363120</xdr:rowOff>
    </xdr:to>
    <xdr:pic>
      <xdr:nvPicPr>
        <xdr:cNvPr id="12" name="Kuva 11">
          <a:hlinkClick xmlns:r="http://schemas.openxmlformats.org/officeDocument/2006/relationships" r:id="rId4"/>
          <a:extLst>
            <a:ext uri="{FF2B5EF4-FFF2-40B4-BE49-F238E27FC236}">
              <a16:creationId xmlns:a16="http://schemas.microsoft.com/office/drawing/2014/main" id="{A990D900-67BF-4FCE-95BF-9C4138DECA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20425" y="301720"/>
          <a:ext cx="251900" cy="251900"/>
        </a:xfrm>
        <a:prstGeom prst="rect">
          <a:avLst/>
        </a:prstGeom>
      </xdr:spPr>
    </xdr:pic>
    <xdr:clientData/>
  </xdr:twoCellAnchor>
  <xdr:twoCellAnchor>
    <xdr:from>
      <xdr:col>23</xdr:col>
      <xdr:colOff>849680</xdr:colOff>
      <xdr:row>1</xdr:row>
      <xdr:rowOff>111220</xdr:rowOff>
    </xdr:from>
    <xdr:to>
      <xdr:col>23</xdr:col>
      <xdr:colOff>1101580</xdr:colOff>
      <xdr:row>1</xdr:row>
      <xdr:rowOff>363120</xdr:rowOff>
    </xdr:to>
    <xdr:pic>
      <xdr:nvPicPr>
        <xdr:cNvPr id="14" name="Kuva 13">
          <a:hlinkClick xmlns:r="http://schemas.openxmlformats.org/officeDocument/2006/relationships" r:id="rId5"/>
          <a:extLst>
            <a:ext uri="{FF2B5EF4-FFF2-40B4-BE49-F238E27FC236}">
              <a16:creationId xmlns:a16="http://schemas.microsoft.com/office/drawing/2014/main" id="{5B362009-0EC3-AEF5-714F-79874F41AD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25880" y="301720"/>
          <a:ext cx="251900" cy="251900"/>
        </a:xfrm>
        <a:prstGeom prst="rect">
          <a:avLst/>
        </a:prstGeom>
      </xdr:spPr>
    </xdr:pic>
    <xdr:clientData/>
  </xdr:twoCellAnchor>
  <xdr:twoCellAnchor>
    <xdr:from>
      <xdr:col>23</xdr:col>
      <xdr:colOff>421055</xdr:colOff>
      <xdr:row>1</xdr:row>
      <xdr:rowOff>111220</xdr:rowOff>
    </xdr:from>
    <xdr:to>
      <xdr:col>23</xdr:col>
      <xdr:colOff>672955</xdr:colOff>
      <xdr:row>1</xdr:row>
      <xdr:rowOff>363120</xdr:rowOff>
    </xdr:to>
    <xdr:pic>
      <xdr:nvPicPr>
        <xdr:cNvPr id="15" name="Kuva 14">
          <a:hlinkClick xmlns:r="http://schemas.openxmlformats.org/officeDocument/2006/relationships" r:id="rId6"/>
          <a:extLst>
            <a:ext uri="{FF2B5EF4-FFF2-40B4-BE49-F238E27FC236}">
              <a16:creationId xmlns:a16="http://schemas.microsoft.com/office/drawing/2014/main" id="{8714F984-DDFC-F465-7EE1-984D82E4B2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0800000">
          <a:off x="38597255" y="301720"/>
          <a:ext cx="251900" cy="251900"/>
        </a:xfrm>
        <a:prstGeom prst="rect">
          <a:avLst/>
        </a:prstGeom>
      </xdr:spPr>
    </xdr:pic>
    <xdr:clientData/>
  </xdr:twoCellAnchor>
  <xdr:twoCellAnchor>
    <xdr:from>
      <xdr:col>28</xdr:col>
      <xdr:colOff>1645700</xdr:colOff>
      <xdr:row>1</xdr:row>
      <xdr:rowOff>111220</xdr:rowOff>
    </xdr:from>
    <xdr:to>
      <xdr:col>28</xdr:col>
      <xdr:colOff>1897600</xdr:colOff>
      <xdr:row>1</xdr:row>
      <xdr:rowOff>363120</xdr:rowOff>
    </xdr:to>
    <xdr:pic>
      <xdr:nvPicPr>
        <xdr:cNvPr id="17" name="Kuva 16">
          <a:hlinkClick xmlns:r="http://schemas.openxmlformats.org/officeDocument/2006/relationships" r:id="rId7"/>
          <a:extLst>
            <a:ext uri="{FF2B5EF4-FFF2-40B4-BE49-F238E27FC236}">
              <a16:creationId xmlns:a16="http://schemas.microsoft.com/office/drawing/2014/main" id="{B2E34C34-1A7F-5AD2-1E0A-5EB99BCE6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74725" y="301720"/>
          <a:ext cx="251900" cy="251900"/>
        </a:xfrm>
        <a:prstGeom prst="rect">
          <a:avLst/>
        </a:prstGeom>
      </xdr:spPr>
    </xdr:pic>
    <xdr:clientData/>
  </xdr:twoCellAnchor>
  <xdr:twoCellAnchor>
    <xdr:from>
      <xdr:col>28</xdr:col>
      <xdr:colOff>1217075</xdr:colOff>
      <xdr:row>1</xdr:row>
      <xdr:rowOff>111220</xdr:rowOff>
    </xdr:from>
    <xdr:to>
      <xdr:col>28</xdr:col>
      <xdr:colOff>1468975</xdr:colOff>
      <xdr:row>1</xdr:row>
      <xdr:rowOff>363120</xdr:rowOff>
    </xdr:to>
    <xdr:pic>
      <xdr:nvPicPr>
        <xdr:cNvPr id="18" name="Kuva 17">
          <a:hlinkClick xmlns:r="http://schemas.openxmlformats.org/officeDocument/2006/relationships" r:id="rId1"/>
          <a:extLst>
            <a:ext uri="{FF2B5EF4-FFF2-40B4-BE49-F238E27FC236}">
              <a16:creationId xmlns:a16="http://schemas.microsoft.com/office/drawing/2014/main" id="{97A3F147-9FB2-9E40-9DC6-B0BA7D5CB5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0800000">
          <a:off x="42946100" y="301720"/>
          <a:ext cx="251900" cy="251900"/>
        </a:xfrm>
        <a:prstGeom prst="rect">
          <a:avLst/>
        </a:prstGeom>
      </xdr:spPr>
    </xdr:pic>
    <xdr:clientData/>
  </xdr:twoCellAnchor>
  <xdr:twoCellAnchor>
    <xdr:from>
      <xdr:col>33</xdr:col>
      <xdr:colOff>569375</xdr:colOff>
      <xdr:row>1</xdr:row>
      <xdr:rowOff>111220</xdr:rowOff>
    </xdr:from>
    <xdr:to>
      <xdr:col>33</xdr:col>
      <xdr:colOff>821275</xdr:colOff>
      <xdr:row>1</xdr:row>
      <xdr:rowOff>363120</xdr:rowOff>
    </xdr:to>
    <xdr:pic>
      <xdr:nvPicPr>
        <xdr:cNvPr id="20" name="Kuva 19">
          <a:hlinkClick xmlns:r="http://schemas.openxmlformats.org/officeDocument/2006/relationships" r:id="rId8"/>
          <a:extLst>
            <a:ext uri="{FF2B5EF4-FFF2-40B4-BE49-F238E27FC236}">
              <a16:creationId xmlns:a16="http://schemas.microsoft.com/office/drawing/2014/main" id="{40FD9CD6-10B8-3359-6688-26D1B02157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94550" y="301720"/>
          <a:ext cx="251900" cy="251900"/>
        </a:xfrm>
        <a:prstGeom prst="rect">
          <a:avLst/>
        </a:prstGeom>
      </xdr:spPr>
    </xdr:pic>
    <xdr:clientData/>
  </xdr:twoCellAnchor>
  <xdr:twoCellAnchor>
    <xdr:from>
      <xdr:col>33</xdr:col>
      <xdr:colOff>140750</xdr:colOff>
      <xdr:row>1</xdr:row>
      <xdr:rowOff>111220</xdr:rowOff>
    </xdr:from>
    <xdr:to>
      <xdr:col>33</xdr:col>
      <xdr:colOff>392650</xdr:colOff>
      <xdr:row>1</xdr:row>
      <xdr:rowOff>363120</xdr:rowOff>
    </xdr:to>
    <xdr:pic>
      <xdr:nvPicPr>
        <xdr:cNvPr id="21" name="Kuva 20">
          <a:hlinkClick xmlns:r="http://schemas.openxmlformats.org/officeDocument/2006/relationships" r:id="rId5"/>
          <a:extLst>
            <a:ext uri="{FF2B5EF4-FFF2-40B4-BE49-F238E27FC236}">
              <a16:creationId xmlns:a16="http://schemas.microsoft.com/office/drawing/2014/main" id="{6E17BB2A-CD51-FAFF-737A-020ADA20B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0800000">
          <a:off x="49165925" y="301720"/>
          <a:ext cx="251900" cy="251900"/>
        </a:xfrm>
        <a:prstGeom prst="rect">
          <a:avLst/>
        </a:prstGeom>
      </xdr:spPr>
    </xdr:pic>
    <xdr:clientData/>
  </xdr:twoCellAnchor>
  <xdr:twoCellAnchor>
    <xdr:from>
      <xdr:col>36</xdr:col>
      <xdr:colOff>2468334</xdr:colOff>
      <xdr:row>1</xdr:row>
      <xdr:rowOff>111220</xdr:rowOff>
    </xdr:from>
    <xdr:to>
      <xdr:col>36</xdr:col>
      <xdr:colOff>2720234</xdr:colOff>
      <xdr:row>1</xdr:row>
      <xdr:rowOff>363120</xdr:rowOff>
    </xdr:to>
    <xdr:pic>
      <xdr:nvPicPr>
        <xdr:cNvPr id="23" name="Kuva 22">
          <a:hlinkClick xmlns:r="http://schemas.openxmlformats.org/officeDocument/2006/relationships" r:id="rId9"/>
          <a:extLst>
            <a:ext uri="{FF2B5EF4-FFF2-40B4-BE49-F238E27FC236}">
              <a16:creationId xmlns:a16="http://schemas.microsoft.com/office/drawing/2014/main" id="{01E08158-2B24-95AF-CB12-C803B5AF06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90134" y="301720"/>
          <a:ext cx="251900" cy="251900"/>
        </a:xfrm>
        <a:prstGeom prst="rect">
          <a:avLst/>
        </a:prstGeom>
      </xdr:spPr>
    </xdr:pic>
    <xdr:clientData/>
  </xdr:twoCellAnchor>
  <xdr:twoCellAnchor>
    <xdr:from>
      <xdr:col>36</xdr:col>
      <xdr:colOff>2039709</xdr:colOff>
      <xdr:row>1</xdr:row>
      <xdr:rowOff>111220</xdr:rowOff>
    </xdr:from>
    <xdr:to>
      <xdr:col>36</xdr:col>
      <xdr:colOff>2291609</xdr:colOff>
      <xdr:row>1</xdr:row>
      <xdr:rowOff>363120</xdr:rowOff>
    </xdr:to>
    <xdr:pic>
      <xdr:nvPicPr>
        <xdr:cNvPr id="51" name="Kuva 50">
          <a:hlinkClick xmlns:r="http://schemas.openxmlformats.org/officeDocument/2006/relationships" r:id="rId7"/>
          <a:extLst>
            <a:ext uri="{FF2B5EF4-FFF2-40B4-BE49-F238E27FC236}">
              <a16:creationId xmlns:a16="http://schemas.microsoft.com/office/drawing/2014/main" id="{72AD0908-99E9-0995-547C-B506CA1836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0800000">
          <a:off x="62161509" y="301720"/>
          <a:ext cx="251900" cy="251900"/>
        </a:xfrm>
        <a:prstGeom prst="rect">
          <a:avLst/>
        </a:prstGeom>
      </xdr:spPr>
    </xdr:pic>
    <xdr:clientData/>
  </xdr:twoCellAnchor>
  <xdr:twoCellAnchor editAs="oneCell">
    <xdr:from>
      <xdr:col>39</xdr:col>
      <xdr:colOff>1441912</xdr:colOff>
      <xdr:row>1</xdr:row>
      <xdr:rowOff>162439</xdr:rowOff>
    </xdr:from>
    <xdr:to>
      <xdr:col>39</xdr:col>
      <xdr:colOff>1591375</xdr:colOff>
      <xdr:row>1</xdr:row>
      <xdr:rowOff>311902</xdr:rowOff>
    </xdr:to>
    <xdr:pic>
      <xdr:nvPicPr>
        <xdr:cNvPr id="60" name="Kuva 59">
          <a:hlinkClick xmlns:r="http://schemas.openxmlformats.org/officeDocument/2006/relationships" r:id="rId3"/>
          <a:extLst>
            <a:ext uri="{FF2B5EF4-FFF2-40B4-BE49-F238E27FC236}">
              <a16:creationId xmlns:a16="http://schemas.microsoft.com/office/drawing/2014/main" id="{741495BB-A075-DF61-A7D2-704454E154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558401" y="352939"/>
          <a:ext cx="149463" cy="149463"/>
        </a:xfrm>
        <a:prstGeom prst="rect">
          <a:avLst/>
        </a:prstGeom>
      </xdr:spPr>
    </xdr:pic>
    <xdr:clientData/>
  </xdr:twoCellAnchor>
  <xdr:twoCellAnchor>
    <xdr:from>
      <xdr:col>19</xdr:col>
      <xdr:colOff>1325936</xdr:colOff>
      <xdr:row>1</xdr:row>
      <xdr:rowOff>111220</xdr:rowOff>
    </xdr:from>
    <xdr:to>
      <xdr:col>19</xdr:col>
      <xdr:colOff>1577836</xdr:colOff>
      <xdr:row>1</xdr:row>
      <xdr:rowOff>363120</xdr:rowOff>
    </xdr:to>
    <xdr:pic>
      <xdr:nvPicPr>
        <xdr:cNvPr id="2" name="Kuva 1">
          <a:hlinkClick xmlns:r="http://schemas.openxmlformats.org/officeDocument/2006/relationships" r:id="rId11"/>
          <a:extLst>
            <a:ext uri="{FF2B5EF4-FFF2-40B4-BE49-F238E27FC236}">
              <a16:creationId xmlns:a16="http://schemas.microsoft.com/office/drawing/2014/main" id="{3DEC5574-F69E-4083-874D-583486E50E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77536" y="301720"/>
          <a:ext cx="251900" cy="251900"/>
        </a:xfrm>
        <a:prstGeom prst="rect">
          <a:avLst/>
        </a:prstGeom>
      </xdr:spPr>
    </xdr:pic>
    <xdr:clientData/>
  </xdr:twoCellAnchor>
  <xdr:twoCellAnchor>
    <xdr:from>
      <xdr:col>19</xdr:col>
      <xdr:colOff>897311</xdr:colOff>
      <xdr:row>1</xdr:row>
      <xdr:rowOff>111220</xdr:rowOff>
    </xdr:from>
    <xdr:to>
      <xdr:col>19</xdr:col>
      <xdr:colOff>1149211</xdr:colOff>
      <xdr:row>1</xdr:row>
      <xdr:rowOff>363120</xdr:rowOff>
    </xdr:to>
    <xdr:pic>
      <xdr:nvPicPr>
        <xdr:cNvPr id="3" name="Kuva 2">
          <a:hlinkClick xmlns:r="http://schemas.openxmlformats.org/officeDocument/2006/relationships" r:id="rId4"/>
          <a:extLst>
            <a:ext uri="{FF2B5EF4-FFF2-40B4-BE49-F238E27FC236}">
              <a16:creationId xmlns:a16="http://schemas.microsoft.com/office/drawing/2014/main" id="{117830AF-BE47-41F2-B068-FBC25580EA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0800000">
          <a:off x="32748911" y="301720"/>
          <a:ext cx="251900" cy="25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68177" y="188768"/>
    <xdr:ext cx="2079747" cy="260639"/>
    <xdr:sp macro="" textlink="">
      <xdr:nvSpPr>
        <xdr:cNvPr id="2" name="TextBox 20">
          <a:extLst>
            <a:ext uri="{FF2B5EF4-FFF2-40B4-BE49-F238E27FC236}">
              <a16:creationId xmlns:a16="http://schemas.microsoft.com/office/drawing/2014/main" id="{2AB58FA1-F824-4E89-8479-4A34AFCCDEEC}"/>
            </a:ext>
          </a:extLst>
        </xdr:cNvPr>
        <xdr:cNvSpPr txBox="1"/>
      </xdr:nvSpPr>
      <xdr:spPr>
        <a:xfrm>
          <a:off x="368177" y="188768"/>
          <a:ext cx="2079747" cy="260639"/>
        </a:xfrm>
        <a:prstGeom prst="rect">
          <a:avLst/>
        </a:prstGeom>
        <a:solidFill>
          <a:srgbClr val="23413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0" i="0" u="none" strike="noStrike">
              <a:solidFill>
                <a:srgbClr val="E8FBB7"/>
              </a:solidFill>
              <a:effectLst/>
              <a:latin typeface="Cambria Math" panose="02040503050406030204" pitchFamily="18" charset="0"/>
              <a:ea typeface="Cambria Math" panose="02040503050406030204" pitchFamily="18" charset="0"/>
              <a:cs typeface="Cormorant" pitchFamily="2" charset="0"/>
            </a:rPr>
            <a:t>Koulutustarjonta</a:t>
          </a:r>
          <a:endParaRPr lang="en-US" sz="1400" b="0" i="0" u="none" strike="noStrike">
            <a:solidFill>
              <a:srgbClr val="E8FBB7"/>
            </a:solidFill>
            <a:effectLst/>
            <a:latin typeface="Cormorant" pitchFamily="2" charset="0"/>
            <a:ea typeface="Cormorant" pitchFamily="2" charset="0"/>
            <a:cs typeface="Cormorant" pitchFamily="2" charset="0"/>
          </a:endParaRPr>
        </a:p>
      </xdr:txBody>
    </xdr:sp>
    <xdr:clientData/>
  </xdr:absoluteAnchor>
  <xdr:absoluteAnchor>
    <xdr:pos x="10067925" y="133350"/>
    <xdr:ext cx="1758494" cy="487250"/>
    <xdr:sp macro="" textlink="">
      <xdr:nvSpPr>
        <xdr:cNvPr id="3" name="Блок-схема: знак завершения 2">
          <a:hlinkClick xmlns:r="http://schemas.openxmlformats.org/officeDocument/2006/relationships" r:id="rId1"/>
          <a:extLst>
            <a:ext uri="{FF2B5EF4-FFF2-40B4-BE49-F238E27FC236}">
              <a16:creationId xmlns:a16="http://schemas.microsoft.com/office/drawing/2014/main" id="{59E0C56D-A21A-4977-B65F-39C2B495F039}"/>
            </a:ext>
          </a:extLst>
        </xdr:cNvPr>
        <xdr:cNvSpPr/>
      </xdr:nvSpPr>
      <xdr:spPr>
        <a:xfrm>
          <a:off x="10067925" y="133350"/>
          <a:ext cx="1758494" cy="487250"/>
        </a:xfrm>
        <a:prstGeom prst="flowChartTerminator">
          <a:avLst/>
        </a:prstGeom>
        <a:solidFill>
          <a:srgbClr val="234135"/>
        </a:solidFill>
        <a:ln>
          <a:noFill/>
        </a:ln>
        <a:effectLst>
          <a:outerShdw blurRad="139700" dist="177800" dir="2700000" sx="90000" sy="90000" algn="tl" rotWithShape="0">
            <a:srgbClr val="322F45">
              <a:alpha val="0"/>
            </a:srgbClr>
          </a:outerShdw>
        </a:effectLst>
        <a:scene3d>
          <a:camera prst="orthographicFront"/>
          <a:lightRig rig="twoPt" dir="t"/>
        </a:scene3d>
        <a:sp3d prstMaterial="softEdge"/>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lvl="0" algn="ctr"/>
          <a:r>
            <a:rPr lang="fi-FI" sz="1200">
              <a:solidFill>
                <a:srgbClr val="E8FBB7"/>
              </a:solidFill>
            </a:rPr>
            <a:t>←</a:t>
          </a:r>
          <a:r>
            <a:rPr lang="ru-RU" sz="1200" baseline="0">
              <a:solidFill>
                <a:srgbClr val="E8FBB7"/>
              </a:solidFill>
            </a:rPr>
            <a:t>   </a:t>
          </a:r>
          <a:r>
            <a:rPr lang="en-US" sz="1200" b="0">
              <a:solidFill>
                <a:srgbClr val="E8FBB7"/>
              </a:solidFill>
              <a:latin typeface="Cambria Math" panose="02040503050406030204" pitchFamily="18" charset="0"/>
              <a:ea typeface="Cambria Math" panose="02040503050406030204" pitchFamily="18" charset="0"/>
              <a:cs typeface="Calibri" panose="020F0502020204030204" pitchFamily="34" charset="0"/>
            </a:rPr>
            <a:t>Palaa</a:t>
          </a:r>
          <a:r>
            <a:rPr lang="en-US" sz="1200" b="0" baseline="0">
              <a:solidFill>
                <a:srgbClr val="E8FBB7"/>
              </a:solidFill>
              <a:latin typeface="Cambria Math" panose="02040503050406030204" pitchFamily="18" charset="0"/>
              <a:ea typeface="Cambria Math" panose="02040503050406030204" pitchFamily="18" charset="0"/>
              <a:cs typeface="Calibri" panose="020F0502020204030204" pitchFamily="34" charset="0"/>
            </a:rPr>
            <a:t> pääsivulle</a:t>
          </a:r>
          <a:endParaRPr lang="en-US" sz="1200" b="0">
            <a:solidFill>
              <a:srgbClr val="E8FBB7"/>
            </a:solidFill>
            <a:latin typeface="Cambria Math" panose="02040503050406030204" pitchFamily="18" charset="0"/>
            <a:ea typeface="Cambria Math" panose="02040503050406030204" pitchFamily="18" charset="0"/>
            <a:cs typeface="Calibri" panose="020F0502020204030204" pitchFamily="34" charset="0"/>
          </a:endParaRPr>
        </a:p>
      </xdr:txBody>
    </xdr:sp>
    <xdr:clientData fLocksWithSheet="0"/>
  </xdr:absolute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 Type="http://schemas.openxmlformats.org/officeDocument/2006/relationships/image" Target="../media/image5.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5">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 s="0">
    <v>50</v>
    <v>5</v>
  </rv>
  <rv s="0">
    <v>51</v>
    <v>5</v>
  </rv>
  <rv s="0">
    <v>52</v>
    <v>5</v>
  </rv>
  <rv s="0">
    <v>53</v>
    <v>5</v>
  </rv>
  <rv s="0">
    <v>54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el r:id="rId51"/>
  <rel r:id="rId52"/>
  <rel r:id="rId53"/>
  <rel r:id="rId54"/>
  <rel r:id="rId55"/>
</richValueRel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oddlygood.com/fi/tuotteet/oddlygood-easy-whipping/1-l-tolkki/" TargetMode="External"/><Relationship Id="rId18" Type="http://schemas.openxmlformats.org/officeDocument/2006/relationships/hyperlink" Target="https://www.fazeraito.com/fi/tuotteet/93322/fazer-aito-kauraruoka-25-dl/" TargetMode="External"/><Relationship Id="rId26" Type="http://schemas.openxmlformats.org/officeDocument/2006/relationships/hyperlink" Target="https://www.mofoods.fi/mo-dreamy-valkosipuli" TargetMode="External"/><Relationship Id="rId39" Type="http://schemas.openxmlformats.org/officeDocument/2006/relationships/hyperlink" Target="https://www.friidu.com/product/double-raspberry-swirl" TargetMode="External"/><Relationship Id="rId21" Type="http://schemas.openxmlformats.org/officeDocument/2006/relationships/hyperlink" Target="https://www.fazeraito.com/fi/tuotteet/93488/fazer-aito-kasvipohjainen-gurtti-mustikka-150-g/" TargetMode="External"/><Relationship Id="rId34" Type="http://schemas.openxmlformats.org/officeDocument/2006/relationships/hyperlink" Target="mailto:annika@friidu.com" TargetMode="External"/><Relationship Id="rId42" Type="http://schemas.openxmlformats.org/officeDocument/2006/relationships/hyperlink" Target="mailto:annika@friidu.com" TargetMode="External"/><Relationship Id="rId47" Type="http://schemas.openxmlformats.org/officeDocument/2006/relationships/hyperlink" Target="https://www.oatly.com/fi-fi/products" TargetMode="External"/><Relationship Id="rId50" Type="http://schemas.openxmlformats.org/officeDocument/2006/relationships/hyperlink" Target="https://www.oatly.com/fi-fi/products" TargetMode="External"/><Relationship Id="rId55" Type="http://schemas.openxmlformats.org/officeDocument/2006/relationships/hyperlink" Target="https://www.oatly.com/fi-fi/products" TargetMode="External"/><Relationship Id="rId63" Type="http://schemas.openxmlformats.org/officeDocument/2006/relationships/printerSettings" Target="../printerSettings/printerSettings1.bin"/><Relationship Id="rId7" Type="http://schemas.openxmlformats.org/officeDocument/2006/relationships/hyperlink" Target="https://www.oddlygood.com/fi/tuotteet/oddlygood-barista-kaurajuoma-uht-gluteeniton-2/" TargetMode="External"/><Relationship Id="rId2" Type="http://schemas.openxmlformats.org/officeDocument/2006/relationships/hyperlink" Target="https://baba.fi/product/paahdettu-sipuli-b2b/" TargetMode="External"/><Relationship Id="rId16" Type="http://schemas.openxmlformats.org/officeDocument/2006/relationships/hyperlink" Target="https://www.valio.fi/tuotteet/oddlygood-veggie-raaste-pussi/" TargetMode="External"/><Relationship Id="rId29" Type="http://schemas.openxmlformats.org/officeDocument/2006/relationships/hyperlink" Target="https://www.mofoods.fi/post/m%C3%B6-mozzarella-katso-helpot-reseptit-k%C3%A4ytt%C3%B6%C3%B6n" TargetMode="External"/><Relationship Id="rId11" Type="http://schemas.openxmlformats.org/officeDocument/2006/relationships/hyperlink" Target="https://www.oddlygood.com/fi/tuotteet/oddlygood-soygurt-natural-2/" TargetMode="External"/><Relationship Id="rId24" Type="http://schemas.openxmlformats.org/officeDocument/2006/relationships/hyperlink" Target="https://www.mofoods.fi/mo-dreamy-mustapippuri" TargetMode="External"/><Relationship Id="rId32" Type="http://schemas.openxmlformats.org/officeDocument/2006/relationships/hyperlink" Target="https://elovena.fi/tuotteet/elovena-vanukas-suklaa/" TargetMode="External"/><Relationship Id="rId37" Type="http://schemas.openxmlformats.org/officeDocument/2006/relationships/hyperlink" Target="https://www.friidu.com/product/blonde-liquorice" TargetMode="External"/><Relationship Id="rId40" Type="http://schemas.openxmlformats.org/officeDocument/2006/relationships/hyperlink" Target="mailto:annika@friidu.com" TargetMode="External"/><Relationship Id="rId45" Type="http://schemas.openxmlformats.org/officeDocument/2006/relationships/hyperlink" Target="https://www.friidu.com/product/salty-liquorice-creamy-lemon-swirl" TargetMode="External"/><Relationship Id="rId53" Type="http://schemas.openxmlformats.org/officeDocument/2006/relationships/hyperlink" Target="https://www.oatly.com/fi-fi/products" TargetMode="External"/><Relationship Id="rId58" Type="http://schemas.openxmlformats.org/officeDocument/2006/relationships/hyperlink" Target="https://www.oatly.com/fi-fi/products" TargetMode="External"/><Relationship Id="rId5" Type="http://schemas.openxmlformats.org/officeDocument/2006/relationships/hyperlink" Target="https://baba.fi/product/paahdettu-sipuli-b2b/" TargetMode="External"/><Relationship Id="rId61" Type="http://schemas.openxmlformats.org/officeDocument/2006/relationships/hyperlink" Target="https://www.oatly.com/fi-fi/products" TargetMode="External"/><Relationship Id="rId19" Type="http://schemas.openxmlformats.org/officeDocument/2006/relationships/hyperlink" Target="https://www.fazeraito.com/fi/tuotteet/93499/fazer-aito-kasvipohjainen-gurtti-greek-style-400-g/" TargetMode="External"/><Relationship Id="rId14" Type="http://schemas.openxmlformats.org/officeDocument/2006/relationships/hyperlink" Target="https://www.valio.fi/tuotteet/oddlygood-easy-whipping/1-l-tolkki/" TargetMode="External"/><Relationship Id="rId22" Type="http://schemas.openxmlformats.org/officeDocument/2006/relationships/hyperlink" Target="https://www.mofoods.fi/mo-dreamy" TargetMode="External"/><Relationship Id="rId27" Type="http://schemas.openxmlformats.org/officeDocument/2006/relationships/hyperlink" Target="https://www.mofoods.fi/post/dreamyinen-tomaatti-valkosipulipiiras" TargetMode="External"/><Relationship Id="rId30" Type="http://schemas.openxmlformats.org/officeDocument/2006/relationships/hyperlink" Target="https://www.mofoods.fi/mo-gouda" TargetMode="External"/><Relationship Id="rId35" Type="http://schemas.openxmlformats.org/officeDocument/2006/relationships/hyperlink" Target="https://www.friidu.com/product/salted-caramel-sandwich" TargetMode="External"/><Relationship Id="rId43" Type="http://schemas.openxmlformats.org/officeDocument/2006/relationships/hyperlink" Target="https://www.friidu.com/product/sweet-liquorice" TargetMode="External"/><Relationship Id="rId48" Type="http://schemas.openxmlformats.org/officeDocument/2006/relationships/hyperlink" Target="https://www.oatly.com/fi-fi/products" TargetMode="External"/><Relationship Id="rId56" Type="http://schemas.openxmlformats.org/officeDocument/2006/relationships/hyperlink" Target="https://www.oatly.com/fi-fi/products" TargetMode="External"/><Relationship Id="rId64" Type="http://schemas.openxmlformats.org/officeDocument/2006/relationships/drawing" Target="../drawings/drawing2.xml"/><Relationship Id="rId8" Type="http://schemas.openxmlformats.org/officeDocument/2006/relationships/hyperlink" Target="https://www.valio.fi/tuotteet/oddlygood-barista-kaurajuoma-uht-gluteeniton-2/" TargetMode="External"/><Relationship Id="rId51" Type="http://schemas.openxmlformats.org/officeDocument/2006/relationships/hyperlink" Target="https://www.oatly.com/fi-fi/products" TargetMode="External"/><Relationship Id="rId3" Type="http://schemas.openxmlformats.org/officeDocument/2006/relationships/hyperlink" Target="https://baba.fi/product/sitruuna-mieto-jalapeno-b2b/" TargetMode="External"/><Relationship Id="rId12" Type="http://schemas.openxmlformats.org/officeDocument/2006/relationships/hyperlink" Target="https://www.valio.fi/tuotteet/oddlygood-soygurt-natural-2/" TargetMode="External"/><Relationship Id="rId17" Type="http://schemas.openxmlformats.org/officeDocument/2006/relationships/hyperlink" Target="https://www.fazeraito.com/fi/tuotteet/93297/fazer-aito-kaurajuoma-1-l-esl/" TargetMode="External"/><Relationship Id="rId25" Type="http://schemas.openxmlformats.org/officeDocument/2006/relationships/hyperlink" Target="https://www.instagram.com/p/DWJbQOFAiYL/" TargetMode="External"/><Relationship Id="rId33" Type="http://schemas.openxmlformats.org/officeDocument/2006/relationships/hyperlink" Target="https://www.friidu.com/product/mint-chocolate-sandwich" TargetMode="External"/><Relationship Id="rId38" Type="http://schemas.openxmlformats.org/officeDocument/2006/relationships/hyperlink" Target="mailto:annika@friidu.com" TargetMode="External"/><Relationship Id="rId46" Type="http://schemas.openxmlformats.org/officeDocument/2006/relationships/hyperlink" Target="mailto:annika@friidu.com" TargetMode="External"/><Relationship Id="rId59" Type="http://schemas.openxmlformats.org/officeDocument/2006/relationships/hyperlink" Target="https://www.oatly.com/fi-fi/products" TargetMode="External"/><Relationship Id="rId20" Type="http://schemas.openxmlformats.org/officeDocument/2006/relationships/hyperlink" Target="https://www.fazeraito.com/fi/tuotteet/93324/fazer-aito-vispi-kasvirasvasekoite-25-dl/" TargetMode="External"/><Relationship Id="rId41" Type="http://schemas.openxmlformats.org/officeDocument/2006/relationships/hyperlink" Target="https://www.friidu.com/product/crunchy-caramel" TargetMode="External"/><Relationship Id="rId54" Type="http://schemas.openxmlformats.org/officeDocument/2006/relationships/hyperlink" Target="https://www.oatly.com/fi-fi/products" TargetMode="External"/><Relationship Id="rId62" Type="http://schemas.openxmlformats.org/officeDocument/2006/relationships/hyperlink" Target="https://www.oatly.com/fi-fi/products" TargetMode="External"/><Relationship Id="rId1" Type="http://schemas.openxmlformats.org/officeDocument/2006/relationships/hyperlink" Target="https://baba.fi/product/hummis-natural-b2b/" TargetMode="External"/><Relationship Id="rId6" Type="http://schemas.openxmlformats.org/officeDocument/2006/relationships/hyperlink" Target="https://baba.fi/product/sitruuna-mieto-jalapeno-b2b/" TargetMode="External"/><Relationship Id="rId15" Type="http://schemas.openxmlformats.org/officeDocument/2006/relationships/hyperlink" Target="https://www.valio.fi/tuotteet/oddlygood-veggie-raaste-pussi/" TargetMode="External"/><Relationship Id="rId23" Type="http://schemas.openxmlformats.org/officeDocument/2006/relationships/hyperlink" Target="https://www.mofoods.fi/post/vegaaninen-juustokakku-helppo-resepti-aloittelijoille" TargetMode="External"/><Relationship Id="rId28" Type="http://schemas.openxmlformats.org/officeDocument/2006/relationships/hyperlink" Target="https://www.mofoods.fi/mo-mozzarella" TargetMode="External"/><Relationship Id="rId36" Type="http://schemas.openxmlformats.org/officeDocument/2006/relationships/hyperlink" Target="mailto:annika@friidu.com" TargetMode="External"/><Relationship Id="rId49" Type="http://schemas.openxmlformats.org/officeDocument/2006/relationships/hyperlink" Target="https://www.oatly.com/fi-fi/products" TargetMode="External"/><Relationship Id="rId57" Type="http://schemas.openxmlformats.org/officeDocument/2006/relationships/hyperlink" Target="https://www.oatly.com/fi-fi/products" TargetMode="External"/><Relationship Id="rId10" Type="http://schemas.openxmlformats.org/officeDocument/2006/relationships/hyperlink" Target="https://www.valio.fi/tuotteet/oddlygood-cooking-oat-original-2/1-l-tolkki/" TargetMode="External"/><Relationship Id="rId31" Type="http://schemas.openxmlformats.org/officeDocument/2006/relationships/hyperlink" Target="https://elovena.fi/tuotteet/elovena-vanukas-vadelmapannacotta/" TargetMode="External"/><Relationship Id="rId44" Type="http://schemas.openxmlformats.org/officeDocument/2006/relationships/hyperlink" Target="mailto:annika@friidu.com" TargetMode="External"/><Relationship Id="rId52" Type="http://schemas.openxmlformats.org/officeDocument/2006/relationships/hyperlink" Target="https://www.oatly.com/fi-fi/products" TargetMode="External"/><Relationship Id="rId60" Type="http://schemas.openxmlformats.org/officeDocument/2006/relationships/hyperlink" Target="https://www.oatly.com/fi-fi/products" TargetMode="External"/><Relationship Id="rId4" Type="http://schemas.openxmlformats.org/officeDocument/2006/relationships/hyperlink" Target="https://baba.fi/product/hummis-natural-b2b/" TargetMode="External"/><Relationship Id="rId9" Type="http://schemas.openxmlformats.org/officeDocument/2006/relationships/hyperlink" Target="https://www.oddlygood.com/fi/tuotteet/oddlygood-cooking-oat-original-2/"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ruokailo.fi/" TargetMode="External"/><Relationship Id="rId1" Type="http://schemas.openxmlformats.org/officeDocument/2006/relationships/hyperlink" Target="https://kasvispro.f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681E-661D-4949-971C-179B1B1DC9A6}">
  <dimension ref="A1:AF133"/>
  <sheetViews>
    <sheetView showGridLines="0" showRowColHeaders="0" topLeftCell="A10" zoomScale="90" zoomScaleNormal="90" workbookViewId="0">
      <selection sqref="A1:AD1"/>
    </sheetView>
  </sheetViews>
  <sheetFormatPr baseColWidth="10" defaultColWidth="8.83203125" defaultRowHeight="15"/>
  <cols>
    <col min="2" max="2" width="9.1640625" customWidth="1"/>
  </cols>
  <sheetData>
    <row r="1" spans="1:32" ht="18.75" customHeight="1">
      <c r="A1" s="98" t="s">
        <v>416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row>
    <row r="2" spans="1:32">
      <c r="A2" s="1"/>
      <c r="B2" s="1"/>
      <c r="C2" s="1"/>
      <c r="D2" s="1"/>
      <c r="E2" s="1"/>
      <c r="F2" s="1"/>
      <c r="G2" s="1"/>
      <c r="H2" s="1"/>
      <c r="I2" s="1"/>
      <c r="J2" s="1"/>
      <c r="K2" s="1"/>
      <c r="L2" s="1"/>
      <c r="M2" s="1"/>
      <c r="N2" s="1"/>
      <c r="O2" s="1"/>
      <c r="P2" s="1"/>
      <c r="Q2" s="1"/>
      <c r="R2" s="1"/>
      <c r="S2" s="1"/>
      <c r="T2" s="1"/>
      <c r="U2" s="1"/>
      <c r="V2" s="1"/>
      <c r="W2" s="1"/>
      <c r="X2" s="1"/>
      <c r="Y2" s="7"/>
      <c r="Z2" s="1"/>
      <c r="AA2" s="1"/>
      <c r="AB2" s="1"/>
      <c r="AC2" s="1"/>
      <c r="AD2" s="1"/>
      <c r="AE2" s="1"/>
      <c r="AF2" s="1"/>
    </row>
    <row r="3" spans="1:32">
      <c r="A3" s="1"/>
      <c r="B3" s="1"/>
      <c r="C3" s="1"/>
      <c r="D3" s="1"/>
      <c r="E3" s="1"/>
      <c r="F3" s="1"/>
      <c r="G3" s="1"/>
      <c r="H3" s="1"/>
      <c r="I3" s="1"/>
      <c r="J3" s="1"/>
      <c r="K3" s="1"/>
      <c r="L3" s="1"/>
      <c r="M3" s="1"/>
      <c r="N3" s="1"/>
      <c r="O3" s="1"/>
      <c r="P3" s="1"/>
      <c r="Q3" s="1"/>
      <c r="R3" s="1"/>
      <c r="S3" s="1"/>
      <c r="T3" s="1"/>
      <c r="U3" s="1"/>
      <c r="V3" s="1"/>
      <c r="W3" s="1"/>
      <c r="X3" s="1"/>
      <c r="Y3" s="7"/>
      <c r="Z3" s="1"/>
      <c r="AA3" s="1"/>
      <c r="AB3" s="1"/>
      <c r="AC3" s="1"/>
      <c r="AD3" s="1"/>
      <c r="AE3" s="1"/>
      <c r="AF3" s="1"/>
    </row>
    <row r="4" spans="1:32" ht="16">
      <c r="A4" s="1"/>
      <c r="B4" s="1"/>
      <c r="C4" s="1"/>
      <c r="D4" s="1"/>
      <c r="E4" s="1"/>
      <c r="F4" s="1"/>
      <c r="G4" s="1"/>
      <c r="H4" s="1"/>
      <c r="I4" s="1"/>
      <c r="J4" s="1"/>
      <c r="K4" s="1"/>
      <c r="L4" s="1"/>
      <c r="M4" s="1"/>
      <c r="N4" s="1"/>
      <c r="O4" s="1"/>
      <c r="P4" s="1"/>
      <c r="Q4" s="1"/>
      <c r="R4" s="1"/>
      <c r="S4" s="1"/>
      <c r="T4" s="9"/>
      <c r="U4" s="1"/>
      <c r="V4" s="1"/>
      <c r="W4" s="1"/>
      <c r="X4" s="1"/>
      <c r="Y4" s="7"/>
      <c r="Z4" s="1"/>
      <c r="AA4" s="1"/>
      <c r="AB4" s="1"/>
      <c r="AC4" s="1"/>
      <c r="AD4" s="1"/>
      <c r="AE4" s="1"/>
      <c r="AF4" s="1"/>
    </row>
    <row r="5" spans="1:32">
      <c r="A5" s="1"/>
      <c r="B5" s="1"/>
      <c r="C5" s="1"/>
      <c r="D5" s="1"/>
      <c r="E5" s="1"/>
      <c r="F5" s="1"/>
      <c r="G5" s="1"/>
      <c r="H5" s="1"/>
      <c r="I5" s="1"/>
      <c r="J5" s="1"/>
      <c r="K5" s="1"/>
      <c r="L5" s="1"/>
      <c r="M5" s="1"/>
      <c r="N5" s="1"/>
      <c r="O5" s="1"/>
      <c r="P5" s="1"/>
      <c r="Q5" s="1"/>
      <c r="R5" s="1"/>
      <c r="S5" s="1"/>
      <c r="T5" s="1"/>
      <c r="U5" s="1"/>
      <c r="V5" s="1"/>
      <c r="W5" s="1"/>
      <c r="X5" s="1"/>
      <c r="Y5" s="7"/>
      <c r="Z5" s="1"/>
      <c r="AA5" s="1"/>
      <c r="AB5" s="1"/>
      <c r="AC5" s="1"/>
      <c r="AD5" s="1"/>
      <c r="AE5" s="1"/>
      <c r="AF5" s="1"/>
    </row>
    <row r="6" spans="1:32">
      <c r="A6" s="1"/>
      <c r="B6" s="1"/>
      <c r="C6" s="1"/>
      <c r="D6" s="1"/>
      <c r="E6" s="1"/>
      <c r="F6" s="1"/>
      <c r="G6" s="1"/>
      <c r="H6" s="1"/>
      <c r="I6" s="1"/>
      <c r="J6" s="1"/>
      <c r="K6" s="1"/>
      <c r="L6" s="1"/>
      <c r="M6" s="1"/>
      <c r="N6" s="1"/>
      <c r="O6" s="1"/>
      <c r="P6" s="1"/>
      <c r="Q6" s="1"/>
      <c r="R6" s="1"/>
      <c r="S6" s="1"/>
      <c r="T6" s="1"/>
      <c r="U6" s="1"/>
      <c r="V6" s="1"/>
      <c r="W6" s="1"/>
      <c r="X6" s="1"/>
      <c r="Y6" s="7"/>
      <c r="Z6" s="1"/>
      <c r="AA6" s="1"/>
      <c r="AB6" s="1"/>
      <c r="AC6" s="1"/>
      <c r="AD6" s="1"/>
      <c r="AE6" s="1"/>
      <c r="AF6" s="1"/>
    </row>
    <row r="7" spans="1:32">
      <c r="A7" s="1"/>
      <c r="B7" s="1"/>
      <c r="C7" s="1"/>
      <c r="D7" s="1"/>
      <c r="E7" s="1"/>
      <c r="F7" s="1"/>
      <c r="G7" s="1"/>
      <c r="H7" s="1"/>
      <c r="I7" s="1"/>
      <c r="J7" s="1"/>
      <c r="K7" s="1"/>
      <c r="L7" s="1"/>
      <c r="M7" s="1"/>
      <c r="N7" s="1"/>
      <c r="O7" s="1"/>
      <c r="P7" s="1"/>
      <c r="Q7" s="1"/>
      <c r="R7" s="1"/>
      <c r="S7" s="1"/>
      <c r="T7" s="1"/>
      <c r="U7" s="1"/>
      <c r="V7" s="1"/>
      <c r="W7" s="1"/>
      <c r="X7" s="1"/>
      <c r="Y7" s="7"/>
      <c r="Z7" s="1"/>
      <c r="AA7" s="1"/>
      <c r="AB7" s="1"/>
      <c r="AC7" s="1"/>
      <c r="AD7" s="1"/>
      <c r="AE7" s="1"/>
      <c r="AF7" s="1"/>
    </row>
    <row r="8" spans="1:32">
      <c r="A8" s="1"/>
      <c r="B8" s="1"/>
      <c r="C8" s="1"/>
      <c r="D8" s="1"/>
      <c r="E8" s="1"/>
      <c r="F8" s="1"/>
      <c r="G8" s="1"/>
      <c r="H8" s="1"/>
      <c r="I8" s="1"/>
      <c r="J8" s="1"/>
      <c r="K8" s="1"/>
      <c r="L8" s="1"/>
      <c r="M8" s="1"/>
      <c r="N8" s="1"/>
      <c r="O8" s="1"/>
      <c r="P8" s="1"/>
      <c r="Q8" s="1"/>
      <c r="R8" s="1"/>
      <c r="S8" s="1"/>
      <c r="T8" s="1"/>
      <c r="U8" s="1"/>
      <c r="V8" s="1"/>
      <c r="W8" s="1"/>
      <c r="X8" s="1"/>
      <c r="Y8" s="7"/>
      <c r="Z8" s="1"/>
      <c r="AA8" s="1"/>
      <c r="AB8" s="1"/>
      <c r="AC8" s="1"/>
      <c r="AD8" s="1"/>
      <c r="AE8" s="1"/>
      <c r="AF8" s="1"/>
    </row>
    <row r="9" spans="1:32">
      <c r="A9" s="1"/>
      <c r="B9" s="1"/>
      <c r="C9" s="1"/>
      <c r="D9" s="1"/>
      <c r="E9" s="1"/>
      <c r="F9" s="1"/>
      <c r="G9" s="1"/>
      <c r="H9" s="1"/>
      <c r="I9" s="1"/>
      <c r="J9" s="1"/>
      <c r="K9" s="1"/>
      <c r="L9" s="1"/>
      <c r="M9" s="1"/>
      <c r="N9" s="1"/>
      <c r="O9" s="1"/>
      <c r="P9" s="1"/>
      <c r="Q9" s="1"/>
      <c r="R9" s="1"/>
      <c r="S9" s="1"/>
      <c r="T9" s="1"/>
      <c r="U9" s="1"/>
      <c r="V9" s="1"/>
      <c r="W9" s="1"/>
      <c r="X9" s="1"/>
      <c r="Y9" s="7"/>
      <c r="Z9" s="1"/>
      <c r="AA9" s="1"/>
      <c r="AB9" s="1"/>
      <c r="AC9" s="1"/>
      <c r="AD9" s="1"/>
      <c r="AE9" s="1"/>
      <c r="AF9" s="1"/>
    </row>
    <row r="10" spans="1:32">
      <c r="A10" s="1"/>
      <c r="B10" s="1"/>
      <c r="C10" s="1"/>
      <c r="D10" s="1"/>
      <c r="E10" s="1"/>
      <c r="F10" s="1"/>
      <c r="G10" s="1"/>
      <c r="H10" s="1"/>
      <c r="I10" s="1"/>
      <c r="J10" s="1"/>
      <c r="K10" s="1"/>
      <c r="L10" s="1"/>
      <c r="M10" s="1"/>
      <c r="N10" s="1"/>
      <c r="O10" s="1"/>
      <c r="P10" s="1"/>
      <c r="Q10" s="1"/>
      <c r="R10" s="1"/>
      <c r="S10" s="1"/>
      <c r="T10" s="1"/>
      <c r="U10" s="1"/>
      <c r="V10" s="1"/>
      <c r="W10" s="1"/>
      <c r="X10" s="1"/>
      <c r="Y10" s="7"/>
      <c r="Z10" s="1"/>
      <c r="AA10" s="1"/>
      <c r="AB10" s="1"/>
      <c r="AC10" s="1"/>
      <c r="AD10" s="1"/>
      <c r="AE10" s="1"/>
      <c r="AF10" s="1"/>
    </row>
    <row r="11" spans="1:32" ht="60">
      <c r="A11" s="1"/>
      <c r="B11" s="4"/>
      <c r="C11" s="1"/>
      <c r="D11" s="1"/>
      <c r="E11" s="1"/>
      <c r="F11" s="1"/>
      <c r="G11" s="1"/>
      <c r="H11" s="1"/>
      <c r="I11" s="1"/>
      <c r="J11" s="1"/>
      <c r="K11" s="1"/>
      <c r="L11" s="1"/>
      <c r="M11" s="1"/>
      <c r="N11" s="1"/>
      <c r="O11" s="1"/>
      <c r="P11" s="1"/>
      <c r="Q11" s="1"/>
      <c r="R11" s="1"/>
      <c r="S11" s="1"/>
      <c r="T11" s="1"/>
      <c r="U11" s="1"/>
      <c r="V11" s="1"/>
      <c r="W11" s="1"/>
      <c r="X11" s="1"/>
      <c r="Y11" s="7"/>
      <c r="Z11" s="1"/>
      <c r="AA11" s="1"/>
      <c r="AB11" s="1"/>
      <c r="AC11" s="1"/>
      <c r="AD11" s="1"/>
      <c r="AE11" s="1"/>
      <c r="AF11" s="1"/>
    </row>
    <row r="12" spans="1:32">
      <c r="A12" s="1"/>
      <c r="B12" s="2"/>
      <c r="C12" s="1"/>
      <c r="D12" s="1"/>
      <c r="E12" s="1"/>
      <c r="F12" s="1"/>
      <c r="G12" s="1"/>
      <c r="H12" s="1"/>
      <c r="I12" s="1"/>
      <c r="J12" s="1"/>
      <c r="K12" s="1"/>
      <c r="L12" s="1"/>
      <c r="M12" s="1"/>
      <c r="N12" s="1"/>
      <c r="O12" s="1"/>
      <c r="P12" s="1"/>
      <c r="Q12" s="1"/>
      <c r="R12" s="1"/>
      <c r="S12" s="1"/>
      <c r="T12" s="1"/>
      <c r="U12" s="1"/>
      <c r="V12" s="1"/>
      <c r="W12" s="1"/>
      <c r="X12" s="1"/>
      <c r="Y12" s="7"/>
      <c r="Z12" s="1"/>
      <c r="AA12" s="1"/>
      <c r="AB12" s="1"/>
      <c r="AC12" s="1"/>
      <c r="AD12" s="1"/>
      <c r="AE12" s="1"/>
      <c r="AF12" s="1"/>
    </row>
    <row r="13" spans="1:32" ht="19">
      <c r="A13" s="1"/>
      <c r="B13" s="3"/>
      <c r="C13" s="1"/>
      <c r="D13" s="1"/>
      <c r="E13" s="1"/>
      <c r="F13" s="1"/>
      <c r="G13" s="1"/>
      <c r="H13" s="1"/>
      <c r="I13" s="1"/>
      <c r="J13" s="1"/>
      <c r="K13" s="1"/>
      <c r="L13" s="1"/>
      <c r="M13" s="1"/>
      <c r="N13" s="1"/>
      <c r="O13" s="1"/>
      <c r="P13" s="1"/>
      <c r="Q13" s="1"/>
      <c r="R13" s="1"/>
      <c r="S13" s="1"/>
      <c r="T13" s="1"/>
      <c r="U13" s="1"/>
      <c r="V13" s="1"/>
      <c r="W13" s="1"/>
      <c r="X13" s="1"/>
      <c r="Y13" s="7"/>
      <c r="Z13" s="1"/>
      <c r="AA13" s="1"/>
      <c r="AB13" s="1"/>
      <c r="AC13" s="1"/>
      <c r="AD13" s="1"/>
      <c r="AE13" s="1"/>
      <c r="AF13" s="1"/>
    </row>
    <row r="14" spans="1:32" ht="19">
      <c r="A14" s="1"/>
      <c r="B14" s="3"/>
      <c r="C14" s="1"/>
      <c r="D14" s="1"/>
      <c r="E14" s="1"/>
      <c r="F14" s="1"/>
      <c r="G14" s="1"/>
      <c r="H14" s="1"/>
      <c r="I14" s="1"/>
      <c r="J14" s="1"/>
      <c r="K14" s="1"/>
      <c r="L14" s="1"/>
      <c r="M14" s="1"/>
      <c r="N14" s="1"/>
      <c r="O14" s="1"/>
      <c r="P14" s="1"/>
      <c r="Q14" s="1"/>
      <c r="R14" s="1"/>
      <c r="S14" s="1"/>
      <c r="T14" s="1"/>
      <c r="U14" s="1"/>
      <c r="V14" s="1"/>
      <c r="W14" s="1"/>
      <c r="X14" s="1"/>
      <c r="Y14" s="7"/>
      <c r="Z14" s="1"/>
      <c r="AA14" s="1"/>
      <c r="AB14" s="1"/>
      <c r="AC14" s="1"/>
      <c r="AD14" s="1"/>
      <c r="AE14" s="1"/>
      <c r="AF14" s="1"/>
    </row>
    <row r="15" spans="1:32">
      <c r="A15" s="1"/>
      <c r="B15" s="1"/>
      <c r="C15" s="1"/>
      <c r="D15" s="1"/>
      <c r="E15" s="1"/>
      <c r="F15" s="1"/>
      <c r="G15" s="1"/>
      <c r="H15" s="1"/>
      <c r="I15" s="1"/>
      <c r="J15" s="1"/>
      <c r="K15" s="1"/>
      <c r="L15" s="1"/>
      <c r="M15" s="1"/>
      <c r="N15" s="1"/>
      <c r="O15" s="1"/>
      <c r="P15" s="1"/>
      <c r="Q15" s="1"/>
      <c r="R15" s="1"/>
      <c r="S15" s="1"/>
      <c r="T15" s="1"/>
      <c r="U15" s="1"/>
      <c r="V15" s="1"/>
      <c r="W15" s="1"/>
      <c r="X15" s="1"/>
      <c r="Y15" s="7"/>
      <c r="Z15" s="1"/>
      <c r="AA15" s="1"/>
      <c r="AB15" s="1"/>
      <c r="AC15" s="1"/>
      <c r="AD15" s="1"/>
      <c r="AE15" s="1"/>
      <c r="AF15" s="1"/>
    </row>
    <row r="16" spans="1:32">
      <c r="A16" s="1"/>
      <c r="B16" s="1"/>
      <c r="C16" s="1"/>
      <c r="D16" s="1"/>
      <c r="E16" s="1"/>
      <c r="F16" s="1"/>
      <c r="G16" s="1"/>
      <c r="H16" s="1"/>
      <c r="I16" s="1"/>
      <c r="J16" s="1"/>
      <c r="K16" s="1"/>
      <c r="L16" s="1"/>
      <c r="M16" s="1"/>
      <c r="N16" s="1"/>
      <c r="O16" s="1"/>
      <c r="P16" s="1"/>
      <c r="Q16" s="1"/>
      <c r="R16" s="1"/>
      <c r="S16" s="1"/>
      <c r="T16" s="1"/>
      <c r="U16" s="1"/>
      <c r="V16" s="1"/>
      <c r="W16" s="1"/>
      <c r="X16" s="1"/>
      <c r="Y16" s="7"/>
      <c r="Z16" s="1"/>
      <c r="AA16" s="1"/>
      <c r="AB16" s="1"/>
      <c r="AC16" s="1"/>
      <c r="AD16" s="1"/>
      <c r="AE16" s="1"/>
      <c r="AF16" s="1"/>
    </row>
    <row r="17" spans="1:32">
      <c r="A17" s="1"/>
      <c r="B17" s="1"/>
      <c r="C17" s="1"/>
      <c r="D17" s="1"/>
      <c r="E17" s="1"/>
      <c r="F17" s="1"/>
      <c r="G17" s="1"/>
      <c r="H17" s="1"/>
      <c r="I17" s="1"/>
      <c r="J17" s="1"/>
      <c r="K17" s="1"/>
      <c r="L17" s="1"/>
      <c r="M17" s="1"/>
      <c r="N17" s="1"/>
      <c r="O17" s="1"/>
      <c r="P17" s="1"/>
      <c r="Q17" s="1"/>
      <c r="R17" s="1"/>
      <c r="S17" s="1"/>
      <c r="T17" s="1"/>
      <c r="U17" s="1"/>
      <c r="V17" s="1"/>
      <c r="W17" s="1"/>
      <c r="X17" s="1"/>
      <c r="Y17" s="7"/>
      <c r="Z17" s="1"/>
      <c r="AA17" s="1"/>
      <c r="AB17" s="1"/>
      <c r="AC17" s="1"/>
      <c r="AD17" s="1"/>
      <c r="AE17" s="1"/>
      <c r="AF17" s="1"/>
    </row>
    <row r="18" spans="1:32">
      <c r="A18" s="1"/>
      <c r="B18" s="1"/>
      <c r="C18" s="1"/>
      <c r="D18" s="1"/>
      <c r="E18" s="1"/>
      <c r="F18" s="1"/>
      <c r="G18" s="1"/>
      <c r="H18" s="1"/>
      <c r="I18" s="1"/>
      <c r="J18" s="1"/>
      <c r="K18" s="1"/>
      <c r="L18" s="1"/>
      <c r="M18" s="1"/>
      <c r="N18" s="1"/>
      <c r="O18" s="1"/>
      <c r="P18" s="1"/>
      <c r="Q18" s="1"/>
      <c r="R18" s="1"/>
      <c r="S18" s="1"/>
      <c r="T18" s="1"/>
      <c r="U18" s="1"/>
      <c r="V18" s="1"/>
      <c r="W18" s="1"/>
      <c r="X18" s="1"/>
      <c r="Y18" s="7"/>
      <c r="Z18" s="1"/>
      <c r="AA18" s="1"/>
      <c r="AB18" s="1"/>
      <c r="AC18" s="1"/>
      <c r="AD18" s="1"/>
      <c r="AE18" s="1"/>
      <c r="AF18" s="1"/>
    </row>
    <row r="19" spans="1:32">
      <c r="A19" s="1"/>
      <c r="B19" s="1"/>
      <c r="C19" s="1"/>
      <c r="D19" s="1"/>
      <c r="E19" s="1"/>
      <c r="F19" s="1"/>
      <c r="G19" s="1"/>
      <c r="H19" s="1"/>
      <c r="I19" s="1"/>
      <c r="J19" s="1"/>
      <c r="K19" s="1"/>
      <c r="L19" s="1"/>
      <c r="M19" s="1"/>
      <c r="N19" s="1"/>
      <c r="O19" s="1"/>
      <c r="P19" s="1"/>
      <c r="Q19" s="1"/>
      <c r="R19" s="1"/>
      <c r="S19" s="1"/>
      <c r="T19" s="1"/>
      <c r="U19" s="1"/>
      <c r="V19" s="1"/>
      <c r="W19" s="1"/>
      <c r="X19" s="1"/>
      <c r="Y19" s="7"/>
      <c r="Z19" s="1"/>
      <c r="AA19" s="1"/>
      <c r="AB19" s="1"/>
      <c r="AC19" s="1"/>
      <c r="AD19" s="1"/>
      <c r="AE19" s="1"/>
      <c r="AF19" s="1"/>
    </row>
    <row r="20" spans="1:32">
      <c r="A20" s="1"/>
      <c r="B20" s="1"/>
      <c r="C20" s="1"/>
      <c r="D20" s="1"/>
      <c r="E20" s="1"/>
      <c r="F20" s="1"/>
      <c r="G20" s="1"/>
      <c r="H20" s="1"/>
      <c r="I20" s="1"/>
      <c r="J20" s="1"/>
      <c r="K20" s="1"/>
      <c r="L20" s="1"/>
      <c r="M20" s="1"/>
      <c r="N20" s="1"/>
      <c r="O20" s="1"/>
      <c r="P20" s="1"/>
      <c r="Q20" s="1"/>
      <c r="R20" s="1"/>
      <c r="S20" s="1"/>
      <c r="T20" s="1"/>
      <c r="U20" s="1"/>
      <c r="V20" s="1"/>
      <c r="W20" s="1"/>
      <c r="X20" s="1"/>
      <c r="Y20" s="7"/>
      <c r="Z20" s="1"/>
      <c r="AA20" s="1"/>
      <c r="AB20" s="1"/>
      <c r="AC20" s="1"/>
      <c r="AD20" s="1"/>
      <c r="AE20" s="1"/>
      <c r="AF20" s="1"/>
    </row>
    <row r="21" spans="1:32">
      <c r="A21" s="1"/>
      <c r="B21" s="1"/>
      <c r="C21" s="1"/>
      <c r="D21" s="1"/>
      <c r="E21" s="1"/>
      <c r="F21" s="1"/>
      <c r="G21" s="1"/>
      <c r="H21" s="1"/>
      <c r="I21" s="1"/>
      <c r="J21" s="1"/>
      <c r="K21" s="1"/>
      <c r="L21" s="1"/>
      <c r="M21" s="1"/>
      <c r="N21" s="1"/>
      <c r="O21" s="1"/>
      <c r="P21" s="1"/>
      <c r="Q21" s="1"/>
      <c r="R21" s="1"/>
      <c r="S21" s="1"/>
      <c r="T21" s="1"/>
      <c r="U21" s="1"/>
      <c r="V21" s="1"/>
      <c r="W21" s="1"/>
      <c r="X21" s="1"/>
      <c r="Y21" s="7"/>
      <c r="Z21" s="1"/>
      <c r="AA21" s="1"/>
      <c r="AB21" s="1"/>
      <c r="AC21" s="1"/>
      <c r="AD21" s="1"/>
      <c r="AE21" s="1"/>
      <c r="AF21" s="1"/>
    </row>
    <row r="22" spans="1:32">
      <c r="A22" s="1"/>
      <c r="B22" s="1"/>
      <c r="C22" s="1"/>
      <c r="D22" s="1"/>
      <c r="E22" s="1"/>
      <c r="F22" s="1"/>
      <c r="G22" s="1"/>
      <c r="H22" s="1"/>
      <c r="I22" s="1"/>
      <c r="J22" s="1"/>
      <c r="K22" s="1"/>
      <c r="L22" s="1"/>
      <c r="M22" s="1"/>
      <c r="N22" s="1"/>
      <c r="O22" s="1"/>
      <c r="P22" s="1"/>
      <c r="Q22" s="1"/>
      <c r="R22" s="1"/>
      <c r="S22" s="1"/>
      <c r="T22" s="1"/>
      <c r="U22" s="1"/>
      <c r="V22" s="1"/>
      <c r="W22" s="1"/>
      <c r="X22" s="1"/>
      <c r="Y22" s="7"/>
      <c r="Z22" s="1"/>
      <c r="AA22" s="1"/>
      <c r="AB22" s="1"/>
      <c r="AC22" s="1"/>
      <c r="AD22" s="1"/>
      <c r="AE22" s="1"/>
      <c r="AF22" s="1"/>
    </row>
    <row r="23" spans="1:32">
      <c r="A23" s="1"/>
      <c r="B23" s="1"/>
      <c r="C23" s="1"/>
      <c r="D23" s="1"/>
      <c r="E23" s="1"/>
      <c r="F23" s="1"/>
      <c r="G23" s="1"/>
      <c r="H23" s="1"/>
      <c r="I23" s="1"/>
      <c r="J23" s="1"/>
      <c r="K23" s="1"/>
      <c r="L23" s="1"/>
      <c r="M23" s="1"/>
      <c r="N23" s="1"/>
      <c r="O23" s="1"/>
      <c r="P23" s="1"/>
      <c r="Q23" s="1"/>
      <c r="R23" s="1"/>
      <c r="S23" s="1"/>
      <c r="T23" s="1"/>
      <c r="U23" s="1"/>
      <c r="V23" s="1"/>
      <c r="W23" s="1"/>
      <c r="X23" s="1"/>
      <c r="Y23" s="7"/>
      <c r="Z23" s="1"/>
      <c r="AA23" s="1"/>
      <c r="AB23" s="1"/>
      <c r="AC23" s="1"/>
      <c r="AD23" s="1"/>
      <c r="AE23" s="1"/>
      <c r="AF23" s="1"/>
    </row>
    <row r="24" spans="1:32">
      <c r="A24" s="1"/>
      <c r="B24" s="1"/>
      <c r="C24" s="1"/>
      <c r="D24" s="1"/>
      <c r="E24" s="1"/>
      <c r="F24" s="1"/>
      <c r="G24" s="1"/>
      <c r="H24" s="1"/>
      <c r="I24" s="1"/>
      <c r="J24" s="1"/>
      <c r="K24" s="1"/>
      <c r="L24" s="1"/>
      <c r="M24" s="1"/>
      <c r="N24" s="1"/>
      <c r="O24" s="1"/>
      <c r="P24" s="1"/>
      <c r="Q24" s="1"/>
      <c r="R24" s="1"/>
      <c r="S24" s="1"/>
      <c r="T24" s="1"/>
      <c r="U24" s="1"/>
      <c r="V24" s="1"/>
      <c r="W24" s="1"/>
      <c r="X24" s="1"/>
      <c r="Y24" s="7"/>
      <c r="Z24" s="1"/>
      <c r="AA24" s="1"/>
      <c r="AB24" s="1"/>
      <c r="AC24" s="1"/>
      <c r="AD24" s="1"/>
      <c r="AE24" s="1"/>
      <c r="AF24" s="1"/>
    </row>
    <row r="25" spans="1:32">
      <c r="A25" s="1"/>
      <c r="B25" s="1"/>
      <c r="C25" s="1"/>
      <c r="D25" s="1"/>
      <c r="E25" s="1"/>
      <c r="F25" s="1"/>
      <c r="G25" s="1"/>
      <c r="H25" s="1"/>
      <c r="I25" s="1"/>
      <c r="J25" s="1"/>
      <c r="K25" s="1"/>
      <c r="L25" s="1"/>
      <c r="M25" s="1"/>
      <c r="N25" s="1"/>
      <c r="O25" s="1"/>
      <c r="P25" s="1"/>
      <c r="Q25" s="1"/>
      <c r="R25" s="1"/>
      <c r="S25" s="1"/>
      <c r="T25" s="1"/>
      <c r="U25" s="1"/>
      <c r="V25" s="1"/>
      <c r="W25" s="1"/>
      <c r="X25" s="1"/>
      <c r="Y25" s="7"/>
      <c r="Z25" s="1"/>
      <c r="AA25" s="1"/>
      <c r="AB25" s="1"/>
      <c r="AC25" s="1"/>
      <c r="AD25" s="1"/>
      <c r="AE25" s="1"/>
      <c r="AF25" s="1"/>
    </row>
    <row r="26" spans="1:32">
      <c r="A26" s="8"/>
      <c r="B26" s="8"/>
      <c r="C26" s="8"/>
      <c r="D26" s="8"/>
      <c r="E26" s="8"/>
      <c r="F26" s="8"/>
      <c r="G26" s="8"/>
      <c r="H26" s="8"/>
      <c r="I26" s="8"/>
      <c r="J26" s="8"/>
      <c r="K26" s="8"/>
      <c r="L26" s="8"/>
      <c r="M26" s="8"/>
      <c r="N26" s="8"/>
      <c r="O26" s="8"/>
      <c r="P26" s="8"/>
      <c r="Q26" s="8"/>
      <c r="R26" s="8"/>
      <c r="S26" s="8"/>
      <c r="T26" s="8"/>
      <c r="U26" s="8"/>
      <c r="V26" s="8"/>
      <c r="W26" s="8"/>
      <c r="X26" s="8"/>
      <c r="Y26" s="5"/>
      <c r="Z26" s="1"/>
      <c r="AA26" s="1"/>
      <c r="AB26" s="1"/>
      <c r="AC26" s="1"/>
      <c r="AD26" s="1"/>
      <c r="AE26" s="1"/>
      <c r="AF26" s="1"/>
    </row>
    <row r="27" spans="1:3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c r="A28" s="1"/>
      <c r="B28" s="1"/>
      <c r="C28" s="1"/>
      <c r="D28" s="1"/>
      <c r="E28" s="1"/>
      <c r="F28" s="1"/>
      <c r="G28" s="1"/>
      <c r="H28" s="1"/>
      <c r="I28" s="6"/>
      <c r="J28" s="1"/>
      <c r="K28" s="1"/>
      <c r="L28" s="1"/>
      <c r="M28" s="1"/>
      <c r="N28" s="1"/>
      <c r="O28" s="1"/>
      <c r="P28" s="1"/>
      <c r="Q28" s="1"/>
      <c r="R28" s="1"/>
      <c r="S28" s="1"/>
      <c r="T28" s="1"/>
      <c r="U28" s="1"/>
      <c r="V28" s="1"/>
      <c r="W28" s="1"/>
      <c r="X28" s="1"/>
      <c r="Y28" s="1"/>
      <c r="Z28" s="1"/>
      <c r="AA28" s="1"/>
      <c r="AB28" s="1"/>
      <c r="AC28" s="1"/>
      <c r="AD28" s="1"/>
      <c r="AE28" s="1"/>
      <c r="AF28" s="1"/>
    </row>
    <row r="29" spans="1:3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row>
    <row r="32" spans="1: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row>
    <row r="34" spans="1:3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sheetData>
  <sheetProtection sheet="1" objects="1" scenarios="1"/>
  <mergeCells count="1">
    <mergeCell ref="A1:A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5CE7B-560D-4711-B780-C6A2A962F7E1}">
  <dimension ref="A1:AN112"/>
  <sheetViews>
    <sheetView showGridLines="0" showRowColHeaders="0" tabSelected="1" zoomScaleNormal="100" workbookViewId="0">
      <pane ySplit="3" topLeftCell="A43" activePane="bottomLeft" state="frozen"/>
      <selection pane="bottomLeft" sqref="A1:G2"/>
    </sheetView>
  </sheetViews>
  <sheetFormatPr baseColWidth="10" defaultColWidth="9.1640625" defaultRowHeight="15"/>
  <cols>
    <col min="1" max="1" width="16" style="21" bestFit="1" customWidth="1"/>
    <col min="2" max="2" width="20.5" style="23" bestFit="1" customWidth="1"/>
    <col min="3" max="3" width="19.83203125" style="1" customWidth="1"/>
    <col min="4" max="4" width="47.5" style="47" bestFit="1" customWidth="1"/>
    <col min="5" max="5" width="13.83203125" style="25" bestFit="1" customWidth="1"/>
    <col min="6" max="6" width="28" style="1" bestFit="1" customWidth="1"/>
    <col min="7" max="7" width="27.5" style="1" customWidth="1"/>
    <col min="8" max="8" width="22.83203125" style="25" bestFit="1" customWidth="1"/>
    <col min="9" max="9" width="23.5" style="25" customWidth="1"/>
    <col min="10" max="10" width="23.6640625" style="1" customWidth="1"/>
    <col min="11" max="11" width="31" style="1" customWidth="1"/>
    <col min="12" max="12" width="32.5" style="1" customWidth="1"/>
    <col min="13" max="13" width="32.1640625" style="1" bestFit="1" customWidth="1"/>
    <col min="14" max="14" width="35.6640625" style="1" bestFit="1" customWidth="1"/>
    <col min="15" max="15" width="19.1640625" style="1" customWidth="1"/>
    <col min="16" max="17" width="20.5" style="1" customWidth="1"/>
    <col min="18" max="18" width="21.33203125" style="1" customWidth="1"/>
    <col min="19" max="19" width="21.5" style="1" customWidth="1"/>
    <col min="20" max="20" width="29.33203125" style="1" customWidth="1"/>
    <col min="21" max="21" width="22.83203125" style="1" bestFit="1" customWidth="1"/>
    <col min="22" max="22" width="22.1640625" style="1" bestFit="1" customWidth="1"/>
    <col min="23" max="23" width="20.5" style="25" bestFit="1" customWidth="1"/>
    <col min="24" max="24" width="22.83203125" style="25" bestFit="1" customWidth="1"/>
    <col min="25" max="25" width="41.33203125" style="1" customWidth="1"/>
    <col min="26" max="26" width="37.6640625" style="1" customWidth="1"/>
    <col min="27" max="28" width="18.33203125" style="1" customWidth="1"/>
    <col min="29" max="29" width="34.1640625" style="1" customWidth="1"/>
    <col min="30" max="30" width="17.33203125" style="1" bestFit="1" customWidth="1"/>
    <col min="31" max="31" width="17.5" style="1" bestFit="1" customWidth="1"/>
    <col min="32" max="32" width="18.6640625" style="1" bestFit="1" customWidth="1"/>
    <col min="33" max="33" width="21.83203125" style="1" customWidth="1"/>
    <col min="34" max="34" width="17" style="1" bestFit="1" customWidth="1"/>
    <col min="35" max="35" width="28.5" style="1" customWidth="1"/>
    <col min="36" max="36" width="35.83203125" style="1" bestFit="1" customWidth="1"/>
    <col min="37" max="37" width="44.6640625" style="1" customWidth="1"/>
    <col min="38" max="38" width="23.6640625" style="1" customWidth="1"/>
    <col min="39" max="39" width="21.5" style="1" bestFit="1" customWidth="1"/>
    <col min="40" max="40" width="28.6640625" style="1" customWidth="1"/>
    <col min="41" max="16384" width="9.1640625" style="1"/>
  </cols>
  <sheetData>
    <row r="1" spans="1:40" ht="15" customHeight="1">
      <c r="A1" s="99" t="s">
        <v>29</v>
      </c>
      <c r="B1" s="99"/>
      <c r="C1" s="99"/>
      <c r="D1" s="99"/>
      <c r="E1" s="99"/>
      <c r="F1" s="99"/>
      <c r="G1" s="100"/>
      <c r="H1" s="103" t="s">
        <v>30</v>
      </c>
      <c r="I1" s="104"/>
      <c r="J1" s="104"/>
      <c r="K1" s="104"/>
      <c r="L1" s="104"/>
      <c r="M1" s="104"/>
      <c r="N1" s="105"/>
      <c r="O1" s="107" t="s">
        <v>48</v>
      </c>
      <c r="P1" s="107"/>
      <c r="Q1" s="107"/>
      <c r="R1" s="107"/>
      <c r="S1" s="107"/>
      <c r="T1" s="107"/>
      <c r="U1" s="108" t="s">
        <v>28</v>
      </c>
      <c r="V1" s="109"/>
      <c r="W1" s="109"/>
      <c r="X1" s="109"/>
      <c r="Y1" s="99" t="s">
        <v>33</v>
      </c>
      <c r="Z1" s="99"/>
      <c r="AA1" s="99"/>
      <c r="AB1" s="99"/>
      <c r="AC1" s="99"/>
      <c r="AD1" s="107" t="s">
        <v>34</v>
      </c>
      <c r="AE1" s="107"/>
      <c r="AF1" s="107"/>
      <c r="AG1" s="107"/>
      <c r="AH1" s="107"/>
      <c r="AI1" s="106" t="s">
        <v>32</v>
      </c>
      <c r="AJ1" s="106"/>
      <c r="AK1" s="106"/>
      <c r="AL1" s="101" t="s">
        <v>31</v>
      </c>
      <c r="AM1" s="101"/>
      <c r="AN1" s="102"/>
    </row>
    <row r="2" spans="1:40" ht="48" customHeight="1">
      <c r="A2" s="99"/>
      <c r="B2" s="99"/>
      <c r="C2" s="99"/>
      <c r="D2" s="99"/>
      <c r="E2" s="99"/>
      <c r="F2" s="99"/>
      <c r="G2" s="100"/>
      <c r="H2" s="103"/>
      <c r="I2" s="104"/>
      <c r="J2" s="104"/>
      <c r="K2" s="104"/>
      <c r="L2" s="104"/>
      <c r="M2" s="104"/>
      <c r="N2" s="105"/>
      <c r="O2" s="107"/>
      <c r="P2" s="107"/>
      <c r="Q2" s="107"/>
      <c r="R2" s="107"/>
      <c r="S2" s="107"/>
      <c r="T2" s="107"/>
      <c r="U2" s="110"/>
      <c r="V2" s="111"/>
      <c r="W2" s="111"/>
      <c r="X2" s="111"/>
      <c r="Y2" s="99"/>
      <c r="Z2" s="99"/>
      <c r="AA2" s="99"/>
      <c r="AB2" s="99"/>
      <c r="AC2" s="99"/>
      <c r="AD2" s="107"/>
      <c r="AE2" s="107"/>
      <c r="AF2" s="107"/>
      <c r="AG2" s="107"/>
      <c r="AH2" s="107"/>
      <c r="AI2" s="106"/>
      <c r="AJ2" s="106"/>
      <c r="AK2" s="106"/>
      <c r="AL2" s="101"/>
      <c r="AM2" s="101"/>
      <c r="AN2" s="102"/>
    </row>
    <row r="3" spans="1:40" ht="33.75" customHeight="1">
      <c r="A3" s="20" t="s">
        <v>0</v>
      </c>
      <c r="B3" s="22" t="s">
        <v>1</v>
      </c>
      <c r="C3" s="11" t="s">
        <v>2</v>
      </c>
      <c r="D3" s="11" t="s">
        <v>3</v>
      </c>
      <c r="E3" s="11" t="s">
        <v>4</v>
      </c>
      <c r="F3" s="11" t="s">
        <v>5</v>
      </c>
      <c r="G3" s="11" t="s">
        <v>6</v>
      </c>
      <c r="H3" s="51" t="s">
        <v>84</v>
      </c>
      <c r="I3" s="38" t="s">
        <v>7</v>
      </c>
      <c r="J3" s="39" t="s">
        <v>8</v>
      </c>
      <c r="K3" s="52" t="s">
        <v>39</v>
      </c>
      <c r="L3" s="53" t="s">
        <v>40</v>
      </c>
      <c r="M3" s="63" t="s">
        <v>58</v>
      </c>
      <c r="N3" s="54" t="s">
        <v>59</v>
      </c>
      <c r="O3" s="14" t="s">
        <v>43</v>
      </c>
      <c r="P3" s="15" t="s">
        <v>44</v>
      </c>
      <c r="Q3" s="15" t="s">
        <v>45</v>
      </c>
      <c r="R3" s="15" t="s">
        <v>46</v>
      </c>
      <c r="S3" s="15" t="s">
        <v>47</v>
      </c>
      <c r="T3" s="15" t="s">
        <v>42</v>
      </c>
      <c r="U3" s="12" t="s">
        <v>9</v>
      </c>
      <c r="V3" s="13" t="s">
        <v>10</v>
      </c>
      <c r="W3" s="13" t="s">
        <v>11</v>
      </c>
      <c r="X3" s="13" t="s">
        <v>12</v>
      </c>
      <c r="Y3" s="10" t="s">
        <v>13</v>
      </c>
      <c r="Z3" s="11" t="s">
        <v>14</v>
      </c>
      <c r="AA3" s="79" t="s">
        <v>15</v>
      </c>
      <c r="AB3" s="80" t="s">
        <v>137</v>
      </c>
      <c r="AC3" s="11" t="s">
        <v>16</v>
      </c>
      <c r="AD3" s="14" t="s">
        <v>17</v>
      </c>
      <c r="AE3" s="15" t="s">
        <v>18</v>
      </c>
      <c r="AF3" s="15" t="s">
        <v>19</v>
      </c>
      <c r="AG3" s="15" t="s">
        <v>20</v>
      </c>
      <c r="AH3" s="15" t="s">
        <v>21</v>
      </c>
      <c r="AI3" s="12" t="s">
        <v>22</v>
      </c>
      <c r="AJ3" s="12" t="s">
        <v>41</v>
      </c>
      <c r="AK3" s="13" t="s">
        <v>23</v>
      </c>
      <c r="AL3" s="18" t="s">
        <v>24</v>
      </c>
      <c r="AM3" s="19" t="s">
        <v>25</v>
      </c>
      <c r="AN3" s="19" t="s">
        <v>26</v>
      </c>
    </row>
    <row r="4" spans="1:40" ht="117" customHeight="1">
      <c r="A4" s="55" t="s">
        <v>50</v>
      </c>
      <c r="B4" s="48"/>
      <c r="C4" s="24" t="e" vm="1">
        <v>#VALUE!</v>
      </c>
      <c r="D4" s="36" t="s">
        <v>49</v>
      </c>
      <c r="E4" s="56" t="s">
        <v>37</v>
      </c>
      <c r="F4" s="24" t="s">
        <v>38</v>
      </c>
      <c r="G4" s="46" t="s">
        <v>51</v>
      </c>
      <c r="H4" s="42" t="s">
        <v>85</v>
      </c>
      <c r="I4" s="41">
        <v>1</v>
      </c>
      <c r="J4" s="42" t="s">
        <v>36</v>
      </c>
      <c r="K4" s="66">
        <v>60</v>
      </c>
      <c r="L4" s="41" t="str">
        <f>IF(K4="","",IF(K4&lt;100,"40-100 vrk",IF(K4&lt;=365,"100-365 vrk","yli 365 vrk")))</f>
        <v>40-100 vrk</v>
      </c>
      <c r="M4" s="42">
        <v>4</v>
      </c>
      <c r="N4" s="42" t="str">
        <f>IF(M4="","",IF(M4&lt;=2,"1-2 vrk",IF(M4&lt;=4,"3-4 vrk","5-7 vrk")))</f>
        <v>3-4 vrk</v>
      </c>
      <c r="O4" s="31" t="s">
        <v>27</v>
      </c>
      <c r="P4" s="30" t="s">
        <v>27</v>
      </c>
      <c r="Q4" s="31" t="s">
        <v>27</v>
      </c>
      <c r="R4" s="30" t="s">
        <v>27</v>
      </c>
      <c r="S4" s="31"/>
      <c r="T4" s="67"/>
      <c r="U4" s="27" t="s">
        <v>27</v>
      </c>
      <c r="V4" s="26" t="s">
        <v>27</v>
      </c>
      <c r="W4" s="27" t="s">
        <v>27</v>
      </c>
      <c r="X4" s="70" t="s">
        <v>27</v>
      </c>
      <c r="Y4" s="29" t="s">
        <v>57</v>
      </c>
      <c r="Z4" s="28" t="s">
        <v>55</v>
      </c>
      <c r="AA4" s="81"/>
      <c r="AB4" s="82"/>
      <c r="AC4" s="69" t="s">
        <v>56</v>
      </c>
      <c r="AD4" s="31" t="s">
        <v>27</v>
      </c>
      <c r="AE4" s="30" t="s">
        <v>27</v>
      </c>
      <c r="AF4" s="31" t="s">
        <v>27</v>
      </c>
      <c r="AG4" s="58"/>
      <c r="AH4" s="57"/>
      <c r="AI4" s="60" t="s">
        <v>35</v>
      </c>
      <c r="AJ4" s="37" t="s">
        <v>52</v>
      </c>
      <c r="AK4" s="71"/>
      <c r="AL4" s="74" t="s">
        <v>53</v>
      </c>
      <c r="AM4" s="62"/>
      <c r="AN4" s="59" t="s">
        <v>54</v>
      </c>
    </row>
    <row r="5" spans="1:40" ht="117" customHeight="1">
      <c r="A5" s="49" t="s">
        <v>60</v>
      </c>
      <c r="B5" s="50"/>
      <c r="C5" s="34" t="e" vm="2">
        <v>#VALUE!</v>
      </c>
      <c r="D5" s="35" t="s">
        <v>61</v>
      </c>
      <c r="E5" s="56" t="s">
        <v>37</v>
      </c>
      <c r="F5" s="24" t="s">
        <v>38</v>
      </c>
      <c r="G5" s="45" t="s">
        <v>51</v>
      </c>
      <c r="H5" s="43" t="s">
        <v>85</v>
      </c>
      <c r="I5" s="44">
        <v>1</v>
      </c>
      <c r="J5" s="42" t="s">
        <v>36</v>
      </c>
      <c r="K5" s="65">
        <v>60</v>
      </c>
      <c r="L5" s="41" t="str">
        <f t="shared" ref="L5:L10" si="0">IF(K5="","",IF(K5&lt;100,"40-100 vrk",IF(K5&lt;=365,"100-365 vrk","yli 365 vrk")))</f>
        <v>40-100 vrk</v>
      </c>
      <c r="M5" s="43">
        <v>4</v>
      </c>
      <c r="N5" s="42" t="str">
        <f t="shared" ref="N5:N10" si="1">IF(M5="","",IF(M5&lt;=2,"1-2 vrk",IF(M5&lt;=4,"3-4 vrk","5-7 vrk")))</f>
        <v>3-4 vrk</v>
      </c>
      <c r="O5" s="31" t="s">
        <v>27</v>
      </c>
      <c r="P5" s="30" t="s">
        <v>27</v>
      </c>
      <c r="Q5" s="31" t="s">
        <v>27</v>
      </c>
      <c r="R5" s="30" t="s">
        <v>27</v>
      </c>
      <c r="S5" s="31"/>
      <c r="T5" s="68"/>
      <c r="U5" s="27" t="s">
        <v>27</v>
      </c>
      <c r="V5" s="26" t="s">
        <v>27</v>
      </c>
      <c r="W5" s="27" t="s">
        <v>27</v>
      </c>
      <c r="X5" s="26" t="s">
        <v>27</v>
      </c>
      <c r="Y5" s="29" t="s">
        <v>57</v>
      </c>
      <c r="Z5" s="28" t="s">
        <v>62</v>
      </c>
      <c r="AA5" s="83"/>
      <c r="AB5" s="82"/>
      <c r="AC5" s="69" t="s">
        <v>63</v>
      </c>
      <c r="AD5" s="31" t="s">
        <v>27</v>
      </c>
      <c r="AE5" s="30" t="s">
        <v>27</v>
      </c>
      <c r="AF5" s="17"/>
      <c r="AG5" s="16"/>
      <c r="AH5" s="57"/>
      <c r="AI5" s="60" t="s">
        <v>35</v>
      </c>
      <c r="AJ5" s="37" t="s">
        <v>52</v>
      </c>
      <c r="AK5" s="72"/>
      <c r="AL5" s="74" t="s">
        <v>64</v>
      </c>
      <c r="AM5" s="62"/>
      <c r="AN5" s="59" t="s">
        <v>54</v>
      </c>
    </row>
    <row r="6" spans="1:40" ht="117" customHeight="1">
      <c r="A6" s="49" t="s">
        <v>66</v>
      </c>
      <c r="B6" s="50"/>
      <c r="C6" s="34" t="e" vm="3">
        <v>#VALUE!</v>
      </c>
      <c r="D6" s="35" t="s">
        <v>65</v>
      </c>
      <c r="E6" s="56" t="s">
        <v>37</v>
      </c>
      <c r="F6" s="24" t="s">
        <v>38</v>
      </c>
      <c r="G6" s="45" t="s">
        <v>51</v>
      </c>
      <c r="H6" s="43" t="s">
        <v>85</v>
      </c>
      <c r="I6" s="65">
        <v>1</v>
      </c>
      <c r="J6" s="42" t="s">
        <v>36</v>
      </c>
      <c r="K6" s="65">
        <v>60</v>
      </c>
      <c r="L6" s="41" t="str">
        <f t="shared" si="0"/>
        <v>40-100 vrk</v>
      </c>
      <c r="M6" s="43">
        <v>4</v>
      </c>
      <c r="N6" s="42" t="str">
        <f t="shared" si="1"/>
        <v>3-4 vrk</v>
      </c>
      <c r="O6" s="31" t="s">
        <v>27</v>
      </c>
      <c r="P6" s="30" t="s">
        <v>27</v>
      </c>
      <c r="Q6" s="31" t="s">
        <v>27</v>
      </c>
      <c r="R6" s="30" t="s">
        <v>27</v>
      </c>
      <c r="S6" s="31"/>
      <c r="T6" s="68"/>
      <c r="U6" s="27" t="s">
        <v>27</v>
      </c>
      <c r="V6" s="26" t="s">
        <v>27</v>
      </c>
      <c r="W6" s="27" t="s">
        <v>27</v>
      </c>
      <c r="X6" s="26" t="s">
        <v>27</v>
      </c>
      <c r="Y6" s="29" t="s">
        <v>57</v>
      </c>
      <c r="Z6" s="28" t="s">
        <v>67</v>
      </c>
      <c r="AA6" s="83"/>
      <c r="AB6" s="82"/>
      <c r="AC6" s="69" t="s">
        <v>68</v>
      </c>
      <c r="AD6" s="31" t="s">
        <v>27</v>
      </c>
      <c r="AE6" s="30" t="s">
        <v>27</v>
      </c>
      <c r="AF6" s="31" t="s">
        <v>27</v>
      </c>
      <c r="AG6" s="32"/>
      <c r="AH6" s="31"/>
      <c r="AI6" s="60" t="s">
        <v>35</v>
      </c>
      <c r="AJ6" s="37" t="s">
        <v>52</v>
      </c>
      <c r="AK6" s="73"/>
      <c r="AL6" s="74" t="s">
        <v>69</v>
      </c>
      <c r="AM6" s="62"/>
      <c r="AN6" s="59" t="s">
        <v>54</v>
      </c>
    </row>
    <row r="7" spans="1:40" ht="117" customHeight="1">
      <c r="A7" s="49" t="s">
        <v>71</v>
      </c>
      <c r="B7" s="50">
        <v>6430056263601</v>
      </c>
      <c r="C7" s="34" t="e" vm="4">
        <v>#VALUE!</v>
      </c>
      <c r="D7" s="35" t="s">
        <v>70</v>
      </c>
      <c r="E7" s="56" t="s">
        <v>37</v>
      </c>
      <c r="F7" s="24" t="s">
        <v>38</v>
      </c>
      <c r="G7" s="45" t="s">
        <v>51</v>
      </c>
      <c r="H7" s="43" t="s">
        <v>86</v>
      </c>
      <c r="I7" s="44">
        <v>8</v>
      </c>
      <c r="J7" s="42" t="s">
        <v>36</v>
      </c>
      <c r="K7" s="65">
        <v>60</v>
      </c>
      <c r="L7" s="41" t="str">
        <f t="shared" si="0"/>
        <v>40-100 vrk</v>
      </c>
      <c r="M7" s="43">
        <v>4</v>
      </c>
      <c r="N7" s="42" t="str">
        <f t="shared" si="1"/>
        <v>3-4 vrk</v>
      </c>
      <c r="O7" s="31" t="s">
        <v>27</v>
      </c>
      <c r="P7" s="30" t="s">
        <v>27</v>
      </c>
      <c r="Q7" s="31" t="s">
        <v>27</v>
      </c>
      <c r="R7" s="30" t="s">
        <v>27</v>
      </c>
      <c r="S7" s="31"/>
      <c r="T7" s="68"/>
      <c r="U7" s="27" t="s">
        <v>27</v>
      </c>
      <c r="V7" s="26" t="s">
        <v>27</v>
      </c>
      <c r="W7" s="27" t="s">
        <v>27</v>
      </c>
      <c r="X7" s="26" t="s">
        <v>27</v>
      </c>
      <c r="Y7" s="29" t="s">
        <v>57</v>
      </c>
      <c r="Z7" s="28" t="s">
        <v>55</v>
      </c>
      <c r="AA7" s="83"/>
      <c r="AB7" s="82"/>
      <c r="AC7" s="69" t="s">
        <v>56</v>
      </c>
      <c r="AD7" s="31" t="s">
        <v>27</v>
      </c>
      <c r="AE7" s="30" t="s">
        <v>27</v>
      </c>
      <c r="AF7" s="31" t="s">
        <v>27</v>
      </c>
      <c r="AG7" s="16"/>
      <c r="AH7" s="57"/>
      <c r="AI7" s="60" t="s">
        <v>35</v>
      </c>
      <c r="AJ7" s="37" t="s">
        <v>52</v>
      </c>
      <c r="AK7" s="72"/>
      <c r="AL7" s="74" t="s">
        <v>53</v>
      </c>
      <c r="AM7" s="62"/>
      <c r="AN7" s="59" t="s">
        <v>54</v>
      </c>
    </row>
    <row r="8" spans="1:40" ht="117" customHeight="1">
      <c r="A8" s="49" t="s">
        <v>72</v>
      </c>
      <c r="B8" s="50">
        <v>6430056263632</v>
      </c>
      <c r="C8" s="34" t="e" vm="5">
        <v>#VALUE!</v>
      </c>
      <c r="D8" s="35" t="s">
        <v>73</v>
      </c>
      <c r="E8" s="56" t="s">
        <v>37</v>
      </c>
      <c r="F8" s="24" t="s">
        <v>38</v>
      </c>
      <c r="G8" s="45" t="s">
        <v>51</v>
      </c>
      <c r="H8" s="43" t="s">
        <v>86</v>
      </c>
      <c r="I8" s="65">
        <v>8</v>
      </c>
      <c r="J8" s="42" t="s">
        <v>36</v>
      </c>
      <c r="K8" s="65">
        <v>60</v>
      </c>
      <c r="L8" s="41" t="str">
        <f t="shared" si="0"/>
        <v>40-100 vrk</v>
      </c>
      <c r="M8" s="43">
        <v>4</v>
      </c>
      <c r="N8" s="42" t="str">
        <f t="shared" si="1"/>
        <v>3-4 vrk</v>
      </c>
      <c r="O8" s="31" t="s">
        <v>27</v>
      </c>
      <c r="P8" s="30" t="s">
        <v>27</v>
      </c>
      <c r="Q8" s="31" t="s">
        <v>27</v>
      </c>
      <c r="R8" s="30" t="s">
        <v>27</v>
      </c>
      <c r="S8" s="31"/>
      <c r="T8" s="68"/>
      <c r="U8" s="27" t="s">
        <v>27</v>
      </c>
      <c r="V8" s="26" t="s">
        <v>27</v>
      </c>
      <c r="W8" s="27" t="s">
        <v>27</v>
      </c>
      <c r="X8" s="26" t="s">
        <v>27</v>
      </c>
      <c r="Y8" s="29" t="s">
        <v>57</v>
      </c>
      <c r="Z8" s="28" t="s">
        <v>62</v>
      </c>
      <c r="AA8" s="83"/>
      <c r="AB8" s="82"/>
      <c r="AC8" s="69" t="s">
        <v>74</v>
      </c>
      <c r="AD8" s="31" t="s">
        <v>27</v>
      </c>
      <c r="AE8" s="30" t="s">
        <v>27</v>
      </c>
      <c r="AF8" s="33"/>
      <c r="AG8" s="32"/>
      <c r="AH8" s="31"/>
      <c r="AI8" s="60" t="s">
        <v>35</v>
      </c>
      <c r="AJ8" s="37" t="s">
        <v>52</v>
      </c>
      <c r="AK8" s="73"/>
      <c r="AL8" s="74" t="s">
        <v>64</v>
      </c>
      <c r="AM8" s="62"/>
      <c r="AN8" s="59" t="s">
        <v>54</v>
      </c>
    </row>
    <row r="9" spans="1:40" ht="117" customHeight="1">
      <c r="A9" s="49" t="s">
        <v>75</v>
      </c>
      <c r="B9" s="50">
        <v>6430056263663</v>
      </c>
      <c r="C9" s="34" t="e" vm="6">
        <v>#VALUE!</v>
      </c>
      <c r="D9" s="35" t="s">
        <v>76</v>
      </c>
      <c r="E9" s="56" t="s">
        <v>37</v>
      </c>
      <c r="F9" s="24" t="s">
        <v>38</v>
      </c>
      <c r="G9" s="45" t="s">
        <v>51</v>
      </c>
      <c r="H9" s="43" t="s">
        <v>86</v>
      </c>
      <c r="I9" s="44">
        <v>8</v>
      </c>
      <c r="J9" s="42" t="s">
        <v>36</v>
      </c>
      <c r="K9" s="65">
        <v>60</v>
      </c>
      <c r="L9" s="41" t="str">
        <f t="shared" si="0"/>
        <v>40-100 vrk</v>
      </c>
      <c r="M9" s="43">
        <v>4</v>
      </c>
      <c r="N9" s="42" t="str">
        <f t="shared" si="1"/>
        <v>3-4 vrk</v>
      </c>
      <c r="O9" s="31" t="s">
        <v>27</v>
      </c>
      <c r="P9" s="30" t="s">
        <v>27</v>
      </c>
      <c r="Q9" s="31" t="s">
        <v>27</v>
      </c>
      <c r="R9" s="30" t="s">
        <v>27</v>
      </c>
      <c r="S9" s="31"/>
      <c r="T9" s="68"/>
      <c r="U9" s="27" t="s">
        <v>27</v>
      </c>
      <c r="V9" s="26" t="s">
        <v>27</v>
      </c>
      <c r="W9" s="27" t="s">
        <v>27</v>
      </c>
      <c r="X9" s="26" t="s">
        <v>27</v>
      </c>
      <c r="Y9" s="29" t="s">
        <v>57</v>
      </c>
      <c r="Z9" s="28" t="s">
        <v>67</v>
      </c>
      <c r="AA9" s="83"/>
      <c r="AB9" s="82"/>
      <c r="AC9" s="69" t="s">
        <v>68</v>
      </c>
      <c r="AD9" s="31" t="s">
        <v>27</v>
      </c>
      <c r="AE9" s="30" t="s">
        <v>27</v>
      </c>
      <c r="AF9" s="31" t="s">
        <v>27</v>
      </c>
      <c r="AG9" s="16"/>
      <c r="AH9" s="57"/>
      <c r="AI9" s="60" t="s">
        <v>35</v>
      </c>
      <c r="AJ9" s="37" t="s">
        <v>52</v>
      </c>
      <c r="AK9" s="72"/>
      <c r="AL9" s="74" t="s">
        <v>69</v>
      </c>
      <c r="AM9" s="62"/>
      <c r="AN9" s="59" t="s">
        <v>54</v>
      </c>
    </row>
    <row r="10" spans="1:40" ht="117" customHeight="1">
      <c r="A10" s="49" t="s">
        <v>77</v>
      </c>
      <c r="B10" s="50">
        <v>16430081490048</v>
      </c>
      <c r="C10" s="34" t="e" vm="7">
        <v>#VALUE!</v>
      </c>
      <c r="D10" s="35" t="s">
        <v>81</v>
      </c>
      <c r="E10" s="40" t="s">
        <v>80</v>
      </c>
      <c r="F10" s="34" t="s">
        <v>79</v>
      </c>
      <c r="G10" s="75" t="s">
        <v>78</v>
      </c>
      <c r="H10" s="43" t="s">
        <v>87</v>
      </c>
      <c r="I10" s="65" t="s">
        <v>82</v>
      </c>
      <c r="J10" s="43" t="s">
        <v>83</v>
      </c>
      <c r="K10" s="65">
        <v>240</v>
      </c>
      <c r="L10" s="41" t="str">
        <f t="shared" si="0"/>
        <v>100-365 vrk</v>
      </c>
      <c r="M10" s="43">
        <v>4</v>
      </c>
      <c r="N10" s="42" t="str">
        <f t="shared" si="1"/>
        <v>3-4 vrk</v>
      </c>
      <c r="O10" s="31" t="s">
        <v>27</v>
      </c>
      <c r="P10" s="30" t="s">
        <v>27</v>
      </c>
      <c r="Q10" s="31" t="s">
        <v>27</v>
      </c>
      <c r="R10" s="30" t="s">
        <v>27</v>
      </c>
      <c r="S10" s="31"/>
      <c r="T10" s="68"/>
      <c r="U10" s="27" t="s">
        <v>27</v>
      </c>
      <c r="V10" s="26" t="s">
        <v>27</v>
      </c>
      <c r="W10" s="27" t="s">
        <v>27</v>
      </c>
      <c r="X10" s="26" t="s">
        <v>27</v>
      </c>
      <c r="Y10" s="29" t="s">
        <v>89</v>
      </c>
      <c r="Z10" s="28" t="s">
        <v>90</v>
      </c>
      <c r="AA10" s="83" t="s">
        <v>92</v>
      </c>
      <c r="AB10" s="82"/>
      <c r="AC10" s="69" t="s">
        <v>91</v>
      </c>
      <c r="AD10" s="31" t="s">
        <v>27</v>
      </c>
      <c r="AE10" s="30" t="s">
        <v>27</v>
      </c>
      <c r="AF10" s="33" t="s">
        <v>93</v>
      </c>
      <c r="AG10" s="30" t="s">
        <v>27</v>
      </c>
      <c r="AH10" s="31"/>
      <c r="AI10" s="60" t="s">
        <v>35</v>
      </c>
      <c r="AJ10" s="37" t="s">
        <v>35</v>
      </c>
      <c r="AK10" s="73" t="s">
        <v>88</v>
      </c>
      <c r="AL10" s="74" t="s">
        <v>95</v>
      </c>
      <c r="AM10" s="61" t="s">
        <v>96</v>
      </c>
      <c r="AN10" s="59" t="s">
        <v>94</v>
      </c>
    </row>
    <row r="11" spans="1:40" ht="123" customHeight="1">
      <c r="A11" s="49" t="s">
        <v>97</v>
      </c>
      <c r="B11" s="50">
        <v>16430081491496</v>
      </c>
      <c r="C11" s="34" t="e" vm="8">
        <v>#VALUE!</v>
      </c>
      <c r="D11" s="35" t="s">
        <v>99</v>
      </c>
      <c r="E11" s="40" t="s">
        <v>80</v>
      </c>
      <c r="F11" s="34" t="s">
        <v>79</v>
      </c>
      <c r="G11" s="75" t="s">
        <v>98</v>
      </c>
      <c r="H11" s="43" t="s">
        <v>87</v>
      </c>
      <c r="I11" s="65">
        <v>10</v>
      </c>
      <c r="J11" s="42" t="s">
        <v>36</v>
      </c>
      <c r="K11" s="65">
        <v>213</v>
      </c>
      <c r="L11" s="41" t="str">
        <f t="shared" ref="L11:L15" si="2">IF(K11="","",IF(K11&lt;100,"40-100 vrk",IF(K11&lt;=365,"100-365 vrk","yli 365 vrk")))</f>
        <v>100-365 vrk</v>
      </c>
      <c r="M11" s="43">
        <v>5</v>
      </c>
      <c r="N11" s="42" t="str">
        <f t="shared" ref="N11:N15" si="3">IF(M11="","",IF(M11&lt;=2,"1-2 vrk",IF(M11&lt;=4,"3-4 vrk","5-7 vrk")))</f>
        <v>5-7 vrk</v>
      </c>
      <c r="O11" s="31" t="s">
        <v>27</v>
      </c>
      <c r="P11" s="30" t="s">
        <v>27</v>
      </c>
      <c r="Q11" s="31" t="s">
        <v>27</v>
      </c>
      <c r="R11" s="30" t="s">
        <v>27</v>
      </c>
      <c r="S11" s="31"/>
      <c r="T11" s="68"/>
      <c r="U11" s="27" t="s">
        <v>27</v>
      </c>
      <c r="V11" s="26" t="s">
        <v>27</v>
      </c>
      <c r="W11" s="27" t="s">
        <v>27</v>
      </c>
      <c r="X11" s="26" t="s">
        <v>27</v>
      </c>
      <c r="Y11" s="29" t="s">
        <v>102</v>
      </c>
      <c r="Z11" s="28" t="s">
        <v>103</v>
      </c>
      <c r="AA11" s="83" t="s">
        <v>92</v>
      </c>
      <c r="AB11" s="82"/>
      <c r="AC11" s="69" t="s">
        <v>104</v>
      </c>
      <c r="AD11" s="31" t="s">
        <v>27</v>
      </c>
      <c r="AE11" s="30" t="s">
        <v>27</v>
      </c>
      <c r="AF11" s="31" t="s">
        <v>27</v>
      </c>
      <c r="AG11" s="30" t="s">
        <v>93</v>
      </c>
      <c r="AH11" s="31" t="s">
        <v>101</v>
      </c>
      <c r="AI11" s="60" t="s">
        <v>35</v>
      </c>
      <c r="AJ11" s="37" t="s">
        <v>35</v>
      </c>
      <c r="AK11" s="73" t="s">
        <v>100</v>
      </c>
      <c r="AL11" s="74" t="s">
        <v>105</v>
      </c>
      <c r="AM11" s="61" t="s">
        <v>106</v>
      </c>
      <c r="AN11" s="59" t="s">
        <v>94</v>
      </c>
    </row>
    <row r="12" spans="1:40" ht="123" customHeight="1">
      <c r="A12" s="49" t="s">
        <v>107</v>
      </c>
      <c r="B12" s="50">
        <v>16430081491335</v>
      </c>
      <c r="C12" s="34" t="e" vm="9">
        <v>#VALUE!</v>
      </c>
      <c r="D12" s="35" t="s">
        <v>109</v>
      </c>
      <c r="E12" s="40" t="s">
        <v>80</v>
      </c>
      <c r="F12" s="34" t="s">
        <v>79</v>
      </c>
      <c r="G12" s="75" t="s">
        <v>108</v>
      </c>
      <c r="H12" s="43" t="s">
        <v>110</v>
      </c>
      <c r="I12" s="65">
        <v>6</v>
      </c>
      <c r="J12" s="42" t="s">
        <v>36</v>
      </c>
      <c r="K12" s="65">
        <v>72</v>
      </c>
      <c r="L12" s="41" t="str">
        <f t="shared" si="2"/>
        <v>40-100 vrk</v>
      </c>
      <c r="M12" s="43">
        <v>3</v>
      </c>
      <c r="N12" s="42" t="str">
        <f t="shared" si="3"/>
        <v>3-4 vrk</v>
      </c>
      <c r="O12" s="31" t="s">
        <v>27</v>
      </c>
      <c r="P12" s="30" t="s">
        <v>27</v>
      </c>
      <c r="Q12" s="31" t="s">
        <v>27</v>
      </c>
      <c r="R12" s="30" t="s">
        <v>27</v>
      </c>
      <c r="S12" s="31"/>
      <c r="T12" s="68"/>
      <c r="U12" s="76" t="s">
        <v>112</v>
      </c>
      <c r="V12" s="77" t="s">
        <v>93</v>
      </c>
      <c r="W12" s="27" t="s">
        <v>27</v>
      </c>
      <c r="X12" s="26" t="s">
        <v>27</v>
      </c>
      <c r="Y12" s="29" t="s">
        <v>113</v>
      </c>
      <c r="Z12" s="28" t="s">
        <v>114</v>
      </c>
      <c r="AA12" s="83" t="s">
        <v>115</v>
      </c>
      <c r="AB12" s="82"/>
      <c r="AC12" s="69" t="s">
        <v>116</v>
      </c>
      <c r="AD12" s="31" t="s">
        <v>27</v>
      </c>
      <c r="AE12" s="30" t="s">
        <v>27</v>
      </c>
      <c r="AF12" s="31" t="s">
        <v>27</v>
      </c>
      <c r="AG12" s="30" t="s">
        <v>93</v>
      </c>
      <c r="AH12" s="31"/>
      <c r="AI12" s="60" t="s">
        <v>35</v>
      </c>
      <c r="AJ12" s="37" t="s">
        <v>117</v>
      </c>
      <c r="AK12" s="73" t="s">
        <v>111</v>
      </c>
      <c r="AL12" s="74" t="s">
        <v>118</v>
      </c>
      <c r="AM12" s="61" t="s">
        <v>119</v>
      </c>
      <c r="AN12" s="59" t="s">
        <v>94</v>
      </c>
    </row>
    <row r="13" spans="1:40" ht="123" customHeight="1">
      <c r="A13" s="49" t="s">
        <v>120</v>
      </c>
      <c r="B13" s="50">
        <v>16430081490499</v>
      </c>
      <c r="C13" s="34" t="e" vm="10">
        <v>#VALUE!</v>
      </c>
      <c r="D13" s="35" t="s">
        <v>121</v>
      </c>
      <c r="E13" s="40" t="s">
        <v>80</v>
      </c>
      <c r="F13" s="34" t="s">
        <v>79</v>
      </c>
      <c r="G13" s="75" t="s">
        <v>98</v>
      </c>
      <c r="H13" s="43" t="s">
        <v>87</v>
      </c>
      <c r="I13" s="65">
        <v>10</v>
      </c>
      <c r="J13" s="42" t="s">
        <v>36</v>
      </c>
      <c r="K13" s="65">
        <v>240</v>
      </c>
      <c r="L13" s="41" t="str">
        <f t="shared" si="2"/>
        <v>100-365 vrk</v>
      </c>
      <c r="M13" s="43">
        <v>5</v>
      </c>
      <c r="N13" s="42" t="str">
        <f t="shared" si="3"/>
        <v>5-7 vrk</v>
      </c>
      <c r="O13" s="31" t="s">
        <v>27</v>
      </c>
      <c r="P13" s="30" t="s">
        <v>27</v>
      </c>
      <c r="Q13" s="31" t="s">
        <v>27</v>
      </c>
      <c r="R13" s="30" t="s">
        <v>27</v>
      </c>
      <c r="S13" s="31"/>
      <c r="T13" s="68"/>
      <c r="U13" s="76" t="s">
        <v>112</v>
      </c>
      <c r="V13" s="77" t="s">
        <v>93</v>
      </c>
      <c r="W13" s="27" t="s">
        <v>27</v>
      </c>
      <c r="X13" s="26" t="s">
        <v>27</v>
      </c>
      <c r="Y13" s="29" t="s">
        <v>122</v>
      </c>
      <c r="Z13" s="28" t="s">
        <v>123</v>
      </c>
      <c r="AA13" s="83"/>
      <c r="AB13" s="82"/>
      <c r="AC13" s="69" t="s">
        <v>124</v>
      </c>
      <c r="AD13" s="31" t="s">
        <v>27</v>
      </c>
      <c r="AE13" s="30" t="s">
        <v>27</v>
      </c>
      <c r="AF13" s="31" t="s">
        <v>93</v>
      </c>
      <c r="AG13" s="30" t="s">
        <v>93</v>
      </c>
      <c r="AH13" s="31"/>
      <c r="AI13" s="60" t="s">
        <v>35</v>
      </c>
      <c r="AJ13" s="37" t="s">
        <v>125</v>
      </c>
      <c r="AK13" s="73" t="s">
        <v>126</v>
      </c>
      <c r="AL13" s="74" t="s">
        <v>127</v>
      </c>
      <c r="AM13" s="61" t="s">
        <v>128</v>
      </c>
      <c r="AN13" s="59" t="s">
        <v>94</v>
      </c>
    </row>
    <row r="14" spans="1:40" ht="123" customHeight="1">
      <c r="A14" s="49" t="s">
        <v>129</v>
      </c>
      <c r="B14" s="50">
        <v>6408431304836</v>
      </c>
      <c r="C14" s="34" t="e" vm="11">
        <v>#VALUE!</v>
      </c>
      <c r="D14" s="35" t="s">
        <v>131</v>
      </c>
      <c r="E14" s="40" t="s">
        <v>80</v>
      </c>
      <c r="F14" s="34" t="s">
        <v>79</v>
      </c>
      <c r="G14" s="75" t="s">
        <v>130</v>
      </c>
      <c r="H14" s="43" t="s">
        <v>110</v>
      </c>
      <c r="I14" s="65">
        <v>4</v>
      </c>
      <c r="J14" s="42" t="s">
        <v>36</v>
      </c>
      <c r="K14" s="65">
        <v>150</v>
      </c>
      <c r="L14" s="41" t="str">
        <f t="shared" si="2"/>
        <v>100-365 vrk</v>
      </c>
      <c r="M14" s="43"/>
      <c r="N14" s="42" t="str">
        <f t="shared" si="3"/>
        <v/>
      </c>
      <c r="O14" s="31" t="s">
        <v>27</v>
      </c>
      <c r="P14" s="30" t="s">
        <v>27</v>
      </c>
      <c r="Q14" s="31" t="s">
        <v>27</v>
      </c>
      <c r="R14" s="30" t="s">
        <v>27</v>
      </c>
      <c r="S14" s="31"/>
      <c r="T14" s="68"/>
      <c r="U14" s="27" t="s">
        <v>27</v>
      </c>
      <c r="V14" s="26" t="s">
        <v>27</v>
      </c>
      <c r="W14" s="27" t="s">
        <v>27</v>
      </c>
      <c r="X14" s="26" t="s">
        <v>27</v>
      </c>
      <c r="Y14" s="29" t="s">
        <v>132</v>
      </c>
      <c r="Z14" s="28" t="s">
        <v>133</v>
      </c>
      <c r="AA14" s="83"/>
      <c r="AB14" s="82" t="s">
        <v>135</v>
      </c>
      <c r="AC14" s="69" t="s">
        <v>134</v>
      </c>
      <c r="AD14" s="31" t="s">
        <v>27</v>
      </c>
      <c r="AE14" s="30" t="s">
        <v>27</v>
      </c>
      <c r="AF14" s="31" t="s">
        <v>93</v>
      </c>
      <c r="AG14" s="30" t="s">
        <v>93</v>
      </c>
      <c r="AH14" s="31"/>
      <c r="AI14" s="60" t="s">
        <v>35</v>
      </c>
      <c r="AJ14" s="78" t="s">
        <v>136</v>
      </c>
      <c r="AK14" s="73" t="s">
        <v>138</v>
      </c>
      <c r="AL14" s="74" t="s">
        <v>139</v>
      </c>
      <c r="AM14" s="61" t="s">
        <v>139</v>
      </c>
      <c r="AN14" s="59" t="s">
        <v>94</v>
      </c>
    </row>
    <row r="15" spans="1:40" ht="123" customHeight="1">
      <c r="A15" s="49" t="s">
        <v>140</v>
      </c>
      <c r="B15" s="50">
        <v>6410222010291</v>
      </c>
      <c r="C15" s="34" t="e" vm="12">
        <v>#VALUE!</v>
      </c>
      <c r="D15" s="35" t="s">
        <v>141</v>
      </c>
      <c r="E15" s="40" t="s">
        <v>143</v>
      </c>
      <c r="F15" s="34" t="s">
        <v>142</v>
      </c>
      <c r="G15" s="75" t="s">
        <v>78</v>
      </c>
      <c r="H15" s="43" t="s">
        <v>87</v>
      </c>
      <c r="I15" s="65">
        <v>10</v>
      </c>
      <c r="J15" s="42" t="s">
        <v>36</v>
      </c>
      <c r="K15" s="65">
        <v>90</v>
      </c>
      <c r="L15" s="41" t="str">
        <f t="shared" si="2"/>
        <v>40-100 vrk</v>
      </c>
      <c r="M15" s="43"/>
      <c r="N15" s="42" t="str">
        <f t="shared" si="3"/>
        <v/>
      </c>
      <c r="O15" s="31" t="s">
        <v>27</v>
      </c>
      <c r="P15" s="32" t="s">
        <v>93</v>
      </c>
      <c r="Q15" s="31" t="s">
        <v>27</v>
      </c>
      <c r="R15" s="30" t="s">
        <v>27</v>
      </c>
      <c r="S15" s="31"/>
      <c r="T15" s="68"/>
      <c r="U15" s="27" t="s">
        <v>27</v>
      </c>
      <c r="V15" s="26" t="s">
        <v>144</v>
      </c>
      <c r="W15" s="27" t="s">
        <v>144</v>
      </c>
      <c r="X15" s="26" t="s">
        <v>27</v>
      </c>
      <c r="Y15" s="29" t="s">
        <v>155</v>
      </c>
      <c r="Z15" s="28" t="s">
        <v>145</v>
      </c>
      <c r="AA15" s="83" t="s">
        <v>147</v>
      </c>
      <c r="AB15" s="82"/>
      <c r="AC15" s="69" t="s">
        <v>146</v>
      </c>
      <c r="AD15" s="31" t="s">
        <v>27</v>
      </c>
      <c r="AE15" s="30" t="s">
        <v>27</v>
      </c>
      <c r="AF15" s="31" t="s">
        <v>27</v>
      </c>
      <c r="AG15" s="30" t="s">
        <v>27</v>
      </c>
      <c r="AH15" s="31"/>
      <c r="AI15" s="60" t="s">
        <v>35</v>
      </c>
      <c r="AJ15" s="78" t="s">
        <v>35</v>
      </c>
      <c r="AK15" s="73"/>
      <c r="AL15" s="74" t="s">
        <v>148</v>
      </c>
      <c r="AM15" s="62"/>
      <c r="AN15" s="59"/>
    </row>
    <row r="16" spans="1:40" ht="123" customHeight="1">
      <c r="A16" s="49" t="s">
        <v>149</v>
      </c>
      <c r="B16" s="50">
        <v>6410222011199</v>
      </c>
      <c r="C16" s="34" t="e" vm="13">
        <v>#VALUE!</v>
      </c>
      <c r="D16" s="35" t="s">
        <v>150</v>
      </c>
      <c r="E16" s="40" t="s">
        <v>143</v>
      </c>
      <c r="F16" s="34" t="s">
        <v>142</v>
      </c>
      <c r="G16" s="75" t="s">
        <v>98</v>
      </c>
      <c r="H16" s="43" t="s">
        <v>87</v>
      </c>
      <c r="I16" s="65">
        <v>6</v>
      </c>
      <c r="J16" s="42" t="s">
        <v>36</v>
      </c>
      <c r="K16" s="65">
        <v>365</v>
      </c>
      <c r="L16" s="41" t="str">
        <f t="shared" ref="L16:L19" si="4">IF(K16="","",IF(K16&lt;100,"40-100 vrk",IF(K16&lt;=365,"100-365 vrk","yli 365 vrk")))</f>
        <v>100-365 vrk</v>
      </c>
      <c r="M16" s="43"/>
      <c r="N16" s="42" t="str">
        <f t="shared" ref="N16:N19" si="5">IF(M16="","",IF(M16&lt;=2,"1-2 vrk",IF(M16&lt;=4,"3-4 vrk","5-7 vrk")))</f>
        <v/>
      </c>
      <c r="O16" s="31" t="s">
        <v>27</v>
      </c>
      <c r="P16" s="30" t="s">
        <v>27</v>
      </c>
      <c r="Q16" s="31" t="s">
        <v>27</v>
      </c>
      <c r="R16" s="30" t="s">
        <v>27</v>
      </c>
      <c r="S16" s="31"/>
      <c r="T16" s="68"/>
      <c r="U16" s="27" t="s">
        <v>27</v>
      </c>
      <c r="V16" s="26" t="s">
        <v>144</v>
      </c>
      <c r="W16" s="27" t="s">
        <v>144</v>
      </c>
      <c r="X16" s="26" t="s">
        <v>27</v>
      </c>
      <c r="Y16" s="29" t="s">
        <v>152</v>
      </c>
      <c r="Z16" s="28" t="s">
        <v>153</v>
      </c>
      <c r="AA16" s="83" t="s">
        <v>147</v>
      </c>
      <c r="AB16" s="82"/>
      <c r="AC16" s="69" t="s">
        <v>154</v>
      </c>
      <c r="AD16" s="31" t="s">
        <v>27</v>
      </c>
      <c r="AE16" s="30" t="s">
        <v>27</v>
      </c>
      <c r="AF16" s="31" t="s">
        <v>27</v>
      </c>
      <c r="AG16" s="30" t="s">
        <v>93</v>
      </c>
      <c r="AH16" s="31"/>
      <c r="AI16" s="60" t="s">
        <v>151</v>
      </c>
      <c r="AJ16" s="78" t="s">
        <v>35</v>
      </c>
      <c r="AK16" s="73" t="s">
        <v>156</v>
      </c>
      <c r="AL16" s="74" t="s">
        <v>157</v>
      </c>
      <c r="AM16" s="62"/>
      <c r="AN16" s="59"/>
    </row>
    <row r="17" spans="1:40" ht="123" customHeight="1">
      <c r="A17" s="49" t="s">
        <v>158</v>
      </c>
      <c r="B17" s="50">
        <v>6410222013995</v>
      </c>
      <c r="C17" s="34" t="e" vm="14">
        <v>#VALUE!</v>
      </c>
      <c r="D17" s="35" t="s">
        <v>159</v>
      </c>
      <c r="E17" s="40" t="s">
        <v>143</v>
      </c>
      <c r="F17" s="34" t="s">
        <v>142</v>
      </c>
      <c r="G17" s="75" t="s">
        <v>108</v>
      </c>
      <c r="H17" s="43" t="s">
        <v>160</v>
      </c>
      <c r="I17" s="65">
        <v>6</v>
      </c>
      <c r="J17" s="42" t="s">
        <v>36</v>
      </c>
      <c r="K17" s="65">
        <v>80</v>
      </c>
      <c r="L17" s="41" t="str">
        <f t="shared" si="4"/>
        <v>40-100 vrk</v>
      </c>
      <c r="M17" s="43"/>
      <c r="N17" s="42" t="str">
        <f t="shared" si="5"/>
        <v/>
      </c>
      <c r="O17" s="31" t="s">
        <v>27</v>
      </c>
      <c r="P17" s="30" t="s">
        <v>27</v>
      </c>
      <c r="Q17" s="31" t="s">
        <v>27</v>
      </c>
      <c r="R17" s="30" t="s">
        <v>27</v>
      </c>
      <c r="S17" s="31"/>
      <c r="T17" s="68"/>
      <c r="U17" s="27" t="s">
        <v>144</v>
      </c>
      <c r="V17" s="26" t="s">
        <v>144</v>
      </c>
      <c r="W17" s="27" t="s">
        <v>144</v>
      </c>
      <c r="X17" s="26" t="s">
        <v>27</v>
      </c>
      <c r="Y17" s="29" t="s">
        <v>162</v>
      </c>
      <c r="Z17" s="28" t="s">
        <v>163</v>
      </c>
      <c r="AA17" s="83" t="s">
        <v>165</v>
      </c>
      <c r="AB17" s="82"/>
      <c r="AC17" s="69" t="s">
        <v>164</v>
      </c>
      <c r="AD17" s="33" t="s">
        <v>93</v>
      </c>
      <c r="AE17" s="30" t="s">
        <v>27</v>
      </c>
      <c r="AF17" s="31" t="s">
        <v>27</v>
      </c>
      <c r="AG17" s="30" t="s">
        <v>93</v>
      </c>
      <c r="AH17" s="31" t="s">
        <v>101</v>
      </c>
      <c r="AI17" s="60" t="s">
        <v>35</v>
      </c>
      <c r="AJ17" s="78" t="s">
        <v>35</v>
      </c>
      <c r="AK17" s="73"/>
      <c r="AL17" s="74" t="s">
        <v>161</v>
      </c>
      <c r="AM17" s="62"/>
      <c r="AN17" s="59"/>
    </row>
    <row r="18" spans="1:40" ht="123" customHeight="1">
      <c r="A18" s="49" t="s">
        <v>166</v>
      </c>
      <c r="B18" s="50">
        <v>6410222011298</v>
      </c>
      <c r="C18" s="34" t="e" vm="15">
        <v>#VALUE!</v>
      </c>
      <c r="D18" s="35" t="s">
        <v>167</v>
      </c>
      <c r="E18" s="40" t="s">
        <v>143</v>
      </c>
      <c r="F18" s="34" t="s">
        <v>142</v>
      </c>
      <c r="G18" s="75" t="s">
        <v>98</v>
      </c>
      <c r="H18" s="43" t="s">
        <v>87</v>
      </c>
      <c r="I18" s="65">
        <v>6</v>
      </c>
      <c r="J18" s="42" t="s">
        <v>36</v>
      </c>
      <c r="K18" s="65">
        <v>180</v>
      </c>
      <c r="L18" s="41" t="str">
        <f t="shared" si="4"/>
        <v>100-365 vrk</v>
      </c>
      <c r="M18" s="43"/>
      <c r="N18" s="42" t="str">
        <f t="shared" si="5"/>
        <v/>
      </c>
      <c r="O18" s="31" t="s">
        <v>27</v>
      </c>
      <c r="P18" s="30" t="s">
        <v>27</v>
      </c>
      <c r="Q18" s="31" t="s">
        <v>27</v>
      </c>
      <c r="R18" s="30" t="s">
        <v>27</v>
      </c>
      <c r="S18" s="31"/>
      <c r="T18" s="68"/>
      <c r="U18" s="27" t="s">
        <v>144</v>
      </c>
      <c r="V18" s="26" t="s">
        <v>144</v>
      </c>
      <c r="W18" s="27" t="s">
        <v>144</v>
      </c>
      <c r="X18" s="26" t="s">
        <v>27</v>
      </c>
      <c r="Y18" s="29" t="s">
        <v>168</v>
      </c>
      <c r="Z18" s="28" t="s">
        <v>169</v>
      </c>
      <c r="AA18" s="83"/>
      <c r="AB18" s="82"/>
      <c r="AC18" s="69" t="s">
        <v>170</v>
      </c>
      <c r="AD18" s="31" t="s">
        <v>27</v>
      </c>
      <c r="AE18" s="30" t="s">
        <v>27</v>
      </c>
      <c r="AF18" s="33" t="s">
        <v>93</v>
      </c>
      <c r="AG18" s="30" t="s">
        <v>93</v>
      </c>
      <c r="AH18" s="31"/>
      <c r="AI18" s="60" t="s">
        <v>151</v>
      </c>
      <c r="AJ18" s="37" t="s">
        <v>151</v>
      </c>
      <c r="AK18" s="73" t="s">
        <v>156</v>
      </c>
      <c r="AL18" s="74" t="s">
        <v>171</v>
      </c>
      <c r="AM18" s="62"/>
      <c r="AN18" s="59"/>
    </row>
    <row r="19" spans="1:40" ht="123" customHeight="1">
      <c r="A19" s="49" t="s">
        <v>172</v>
      </c>
      <c r="B19" s="50">
        <v>6410222012998</v>
      </c>
      <c r="C19" s="34" t="e" vm="16">
        <v>#VALUE!</v>
      </c>
      <c r="D19" s="35" t="s">
        <v>173</v>
      </c>
      <c r="E19" s="40" t="s">
        <v>143</v>
      </c>
      <c r="F19" s="34" t="s">
        <v>142</v>
      </c>
      <c r="G19" s="75" t="s">
        <v>108</v>
      </c>
      <c r="H19" s="43" t="s">
        <v>174</v>
      </c>
      <c r="I19" s="65">
        <v>6</v>
      </c>
      <c r="J19" s="42" t="s">
        <v>36</v>
      </c>
      <c r="K19" s="65">
        <v>80</v>
      </c>
      <c r="L19" s="41" t="str">
        <f t="shared" si="4"/>
        <v>40-100 vrk</v>
      </c>
      <c r="M19" s="43"/>
      <c r="N19" s="42" t="str">
        <f t="shared" si="5"/>
        <v/>
      </c>
      <c r="O19" s="31" t="s">
        <v>27</v>
      </c>
      <c r="P19" s="30" t="s">
        <v>27</v>
      </c>
      <c r="Q19" s="31" t="s">
        <v>27</v>
      </c>
      <c r="R19" s="30" t="s">
        <v>27</v>
      </c>
      <c r="S19" s="31"/>
      <c r="T19" s="68"/>
      <c r="U19" s="27" t="s">
        <v>144</v>
      </c>
      <c r="V19" s="26" t="s">
        <v>144</v>
      </c>
      <c r="W19" s="27" t="s">
        <v>144</v>
      </c>
      <c r="X19" s="26" t="s">
        <v>144</v>
      </c>
      <c r="Y19" s="29" t="s">
        <v>175</v>
      </c>
      <c r="Z19" s="28" t="s">
        <v>176</v>
      </c>
      <c r="AA19" s="83" t="s">
        <v>165</v>
      </c>
      <c r="AB19" s="82"/>
      <c r="AC19" s="69" t="s">
        <v>177</v>
      </c>
      <c r="AD19" s="33" t="s">
        <v>93</v>
      </c>
      <c r="AE19" s="30" t="s">
        <v>27</v>
      </c>
      <c r="AF19" s="31" t="s">
        <v>27</v>
      </c>
      <c r="AG19" s="30" t="s">
        <v>93</v>
      </c>
      <c r="AH19" s="31" t="s">
        <v>101</v>
      </c>
      <c r="AI19" s="60" t="s">
        <v>35</v>
      </c>
      <c r="AJ19" s="78" t="s">
        <v>35</v>
      </c>
      <c r="AK19" s="73"/>
      <c r="AL19" s="74" t="s">
        <v>178</v>
      </c>
      <c r="AM19" s="62"/>
      <c r="AN19" s="59"/>
    </row>
    <row r="20" spans="1:40" ht="117" customHeight="1">
      <c r="A20" s="49" t="s">
        <v>179</v>
      </c>
      <c r="B20" s="50">
        <v>6430068541339</v>
      </c>
      <c r="C20" s="34" t="e" vm="17">
        <v>#VALUE!</v>
      </c>
      <c r="D20" s="35" t="s">
        <v>180</v>
      </c>
      <c r="E20" s="40" t="s">
        <v>182</v>
      </c>
      <c r="F20" s="34" t="s">
        <v>181</v>
      </c>
      <c r="G20" s="75" t="s">
        <v>130</v>
      </c>
      <c r="H20" s="43" t="s">
        <v>174</v>
      </c>
      <c r="I20" s="65">
        <v>8</v>
      </c>
      <c r="J20" s="42" t="s">
        <v>36</v>
      </c>
      <c r="K20" s="65">
        <v>120</v>
      </c>
      <c r="L20" s="41" t="str">
        <f t="shared" ref="L20:L25" si="6">IF(K20="","",IF(K20&lt;100,"40-100 vrk",IF(K20&lt;=365,"100-365 vrk","yli 365 vrk")))</f>
        <v>100-365 vrk</v>
      </c>
      <c r="M20" s="43">
        <v>5</v>
      </c>
      <c r="N20" s="42" t="str">
        <f t="shared" ref="N20:N25" si="7">IF(M20="","",IF(M20&lt;=2,"1-2 vrk",IF(M20&lt;=4,"3-4 vrk","5-7 vrk")))</f>
        <v>5-7 vrk</v>
      </c>
      <c r="O20" s="31" t="s">
        <v>27</v>
      </c>
      <c r="P20" s="30" t="s">
        <v>27</v>
      </c>
      <c r="Q20" s="31" t="s">
        <v>27</v>
      </c>
      <c r="R20" s="30" t="s">
        <v>27</v>
      </c>
      <c r="S20" s="31"/>
      <c r="T20" s="68"/>
      <c r="U20" s="27" t="s">
        <v>27</v>
      </c>
      <c r="V20" s="26" t="s">
        <v>27</v>
      </c>
      <c r="W20" s="27" t="s">
        <v>27</v>
      </c>
      <c r="X20" s="26" t="s">
        <v>27</v>
      </c>
      <c r="Y20" s="29" t="s">
        <v>183</v>
      </c>
      <c r="Z20" s="28" t="s">
        <v>184</v>
      </c>
      <c r="AA20" s="83" t="s">
        <v>165</v>
      </c>
      <c r="AB20" s="82"/>
      <c r="AC20" s="69" t="s">
        <v>185</v>
      </c>
      <c r="AD20" s="33" t="s">
        <v>93</v>
      </c>
      <c r="AE20" s="30" t="s">
        <v>27</v>
      </c>
      <c r="AF20" s="33" t="s">
        <v>93</v>
      </c>
      <c r="AG20" s="30" t="s">
        <v>93</v>
      </c>
      <c r="AH20" s="31" t="s">
        <v>101</v>
      </c>
      <c r="AI20" s="60" t="s">
        <v>35</v>
      </c>
      <c r="AJ20" s="78" t="s">
        <v>35</v>
      </c>
      <c r="AK20" s="73" t="s">
        <v>186</v>
      </c>
      <c r="AL20" s="74" t="s">
        <v>187</v>
      </c>
      <c r="AM20" s="61" t="s">
        <v>188</v>
      </c>
      <c r="AN20" s="59" t="s">
        <v>189</v>
      </c>
    </row>
    <row r="21" spans="1:40" ht="117" customHeight="1">
      <c r="A21" s="49" t="s">
        <v>190</v>
      </c>
      <c r="B21" s="50">
        <v>6430068541377</v>
      </c>
      <c r="C21" s="34" t="e" vm="18">
        <v>#VALUE!</v>
      </c>
      <c r="D21" s="35" t="s">
        <v>191</v>
      </c>
      <c r="E21" s="40" t="s">
        <v>182</v>
      </c>
      <c r="F21" s="34" t="s">
        <v>181</v>
      </c>
      <c r="G21" s="75" t="s">
        <v>130</v>
      </c>
      <c r="H21" s="43" t="s">
        <v>174</v>
      </c>
      <c r="I21" s="65">
        <v>8</v>
      </c>
      <c r="J21" s="42" t="s">
        <v>36</v>
      </c>
      <c r="K21" s="65">
        <v>120</v>
      </c>
      <c r="L21" s="41" t="str">
        <f t="shared" si="6"/>
        <v>100-365 vrk</v>
      </c>
      <c r="M21" s="43">
        <v>5</v>
      </c>
      <c r="N21" s="42" t="str">
        <f t="shared" si="7"/>
        <v>5-7 vrk</v>
      </c>
      <c r="O21" s="31" t="s">
        <v>27</v>
      </c>
      <c r="P21" s="32" t="s">
        <v>93</v>
      </c>
      <c r="Q21" s="33" t="s">
        <v>93</v>
      </c>
      <c r="R21" s="32" t="s">
        <v>93</v>
      </c>
      <c r="S21" s="31"/>
      <c r="T21" s="68"/>
      <c r="U21" s="27" t="s">
        <v>27</v>
      </c>
      <c r="V21" s="26" t="s">
        <v>27</v>
      </c>
      <c r="W21" s="27" t="s">
        <v>27</v>
      </c>
      <c r="X21" s="26" t="s">
        <v>27</v>
      </c>
      <c r="Y21" s="29" t="s">
        <v>192</v>
      </c>
      <c r="Z21" s="28" t="s">
        <v>193</v>
      </c>
      <c r="AA21" s="83" t="s">
        <v>165</v>
      </c>
      <c r="AB21" s="82"/>
      <c r="AC21" s="69" t="s">
        <v>194</v>
      </c>
      <c r="AD21" s="33" t="s">
        <v>93</v>
      </c>
      <c r="AE21" s="30" t="s">
        <v>27</v>
      </c>
      <c r="AF21" s="33" t="s">
        <v>93</v>
      </c>
      <c r="AG21" s="30" t="s">
        <v>93</v>
      </c>
      <c r="AH21" s="31" t="s">
        <v>101</v>
      </c>
      <c r="AI21" s="60" t="s">
        <v>35</v>
      </c>
      <c r="AJ21" s="78" t="s">
        <v>35</v>
      </c>
      <c r="AK21" s="73" t="s">
        <v>186</v>
      </c>
      <c r="AL21" s="74" t="s">
        <v>195</v>
      </c>
      <c r="AM21" s="61" t="s">
        <v>196</v>
      </c>
      <c r="AN21" s="59" t="s">
        <v>189</v>
      </c>
    </row>
    <row r="22" spans="1:40" ht="117" customHeight="1">
      <c r="A22" s="49" t="s">
        <v>197</v>
      </c>
      <c r="B22" s="50">
        <v>6430068541346</v>
      </c>
      <c r="C22" s="34" t="e" vm="19">
        <v>#VALUE!</v>
      </c>
      <c r="D22" s="35" t="s">
        <v>198</v>
      </c>
      <c r="E22" s="40" t="s">
        <v>182</v>
      </c>
      <c r="F22" s="34" t="s">
        <v>181</v>
      </c>
      <c r="G22" s="75" t="s">
        <v>130</v>
      </c>
      <c r="H22" s="43" t="s">
        <v>174</v>
      </c>
      <c r="I22" s="65">
        <v>8</v>
      </c>
      <c r="J22" s="42" t="s">
        <v>36</v>
      </c>
      <c r="K22" s="65">
        <v>120</v>
      </c>
      <c r="L22" s="41" t="str">
        <f t="shared" si="6"/>
        <v>100-365 vrk</v>
      </c>
      <c r="M22" s="43">
        <v>5</v>
      </c>
      <c r="N22" s="42" t="str">
        <f t="shared" si="7"/>
        <v>5-7 vrk</v>
      </c>
      <c r="O22" s="31" t="s">
        <v>27</v>
      </c>
      <c r="P22" s="32" t="s">
        <v>93</v>
      </c>
      <c r="Q22" s="33" t="s">
        <v>93</v>
      </c>
      <c r="R22" s="32" t="s">
        <v>93</v>
      </c>
      <c r="S22" s="31"/>
      <c r="T22" s="68"/>
      <c r="U22" s="27" t="s">
        <v>27</v>
      </c>
      <c r="V22" s="26" t="s">
        <v>27</v>
      </c>
      <c r="W22" s="27" t="s">
        <v>27</v>
      </c>
      <c r="X22" s="26" t="s">
        <v>27</v>
      </c>
      <c r="Y22" s="29" t="s">
        <v>199</v>
      </c>
      <c r="Z22" s="28" t="s">
        <v>200</v>
      </c>
      <c r="AA22" s="83" t="s">
        <v>165</v>
      </c>
      <c r="AB22" s="82"/>
      <c r="AC22" s="69" t="s">
        <v>222</v>
      </c>
      <c r="AD22" s="33" t="s">
        <v>93</v>
      </c>
      <c r="AE22" s="30" t="s">
        <v>27</v>
      </c>
      <c r="AF22" s="33" t="s">
        <v>93</v>
      </c>
      <c r="AG22" s="30" t="s">
        <v>93</v>
      </c>
      <c r="AH22" s="31" t="s">
        <v>101</v>
      </c>
      <c r="AI22" s="60" t="s">
        <v>35</v>
      </c>
      <c r="AJ22" s="78" t="s">
        <v>35</v>
      </c>
      <c r="AK22" s="73" t="s">
        <v>186</v>
      </c>
      <c r="AL22" s="74" t="s">
        <v>201</v>
      </c>
      <c r="AM22" s="61" t="s">
        <v>202</v>
      </c>
      <c r="AN22" s="59" t="s">
        <v>189</v>
      </c>
    </row>
    <row r="23" spans="1:40" ht="117" customHeight="1">
      <c r="A23" s="49" t="s">
        <v>203</v>
      </c>
      <c r="B23" s="50">
        <v>6430068541605</v>
      </c>
      <c r="C23" s="34" t="e" vm="20">
        <v>#VALUE!</v>
      </c>
      <c r="D23" s="35" t="s">
        <v>204</v>
      </c>
      <c r="E23" s="40" t="s">
        <v>182</v>
      </c>
      <c r="F23" s="34" t="s">
        <v>181</v>
      </c>
      <c r="G23" s="75" t="s">
        <v>130</v>
      </c>
      <c r="H23" s="43" t="s">
        <v>174</v>
      </c>
      <c r="I23" s="65">
        <v>6</v>
      </c>
      <c r="J23" s="42" t="s">
        <v>36</v>
      </c>
      <c r="K23" s="65">
        <v>90</v>
      </c>
      <c r="L23" s="41" t="str">
        <f t="shared" si="6"/>
        <v>40-100 vrk</v>
      </c>
      <c r="M23" s="43">
        <v>5</v>
      </c>
      <c r="N23" s="42" t="str">
        <f t="shared" si="7"/>
        <v>5-7 vrk</v>
      </c>
      <c r="O23" s="31" t="s">
        <v>27</v>
      </c>
      <c r="P23" s="32" t="s">
        <v>93</v>
      </c>
      <c r="Q23" s="31" t="s">
        <v>27</v>
      </c>
      <c r="R23" s="30" t="s">
        <v>27</v>
      </c>
      <c r="S23" s="31"/>
      <c r="T23" s="68"/>
      <c r="U23" s="27" t="s">
        <v>27</v>
      </c>
      <c r="V23" s="26" t="s">
        <v>27</v>
      </c>
      <c r="W23" s="27" t="s">
        <v>27</v>
      </c>
      <c r="X23" s="26" t="s">
        <v>27</v>
      </c>
      <c r="Y23" s="29" t="s">
        <v>205</v>
      </c>
      <c r="Z23" s="28" t="s">
        <v>206</v>
      </c>
      <c r="AA23" s="83" t="s">
        <v>165</v>
      </c>
      <c r="AB23" s="82"/>
      <c r="AC23" s="69" t="s">
        <v>223</v>
      </c>
      <c r="AD23" s="33" t="s">
        <v>93</v>
      </c>
      <c r="AE23" s="30" t="s">
        <v>27</v>
      </c>
      <c r="AF23" s="33" t="s">
        <v>93</v>
      </c>
      <c r="AG23" s="30" t="s">
        <v>93</v>
      </c>
      <c r="AH23" s="31" t="s">
        <v>101</v>
      </c>
      <c r="AI23" s="60" t="s">
        <v>35</v>
      </c>
      <c r="AJ23" s="78" t="s">
        <v>35</v>
      </c>
      <c r="AK23" s="73" t="s">
        <v>186</v>
      </c>
      <c r="AL23" s="74" t="s">
        <v>207</v>
      </c>
      <c r="AM23" s="61" t="s">
        <v>208</v>
      </c>
      <c r="AN23" s="59" t="s">
        <v>189</v>
      </c>
    </row>
    <row r="24" spans="1:40" ht="123" customHeight="1">
      <c r="A24" s="49" t="s">
        <v>209</v>
      </c>
      <c r="B24" s="50">
        <v>6430068541612</v>
      </c>
      <c r="C24" s="34" t="e" vm="21">
        <v>#VALUE!</v>
      </c>
      <c r="D24" s="35" t="s">
        <v>210</v>
      </c>
      <c r="E24" s="40" t="s">
        <v>182</v>
      </c>
      <c r="F24" s="34" t="s">
        <v>181</v>
      </c>
      <c r="G24" s="75" t="s">
        <v>130</v>
      </c>
      <c r="H24" s="43" t="s">
        <v>211</v>
      </c>
      <c r="I24" s="65">
        <v>6</v>
      </c>
      <c r="J24" s="42" t="s">
        <v>36</v>
      </c>
      <c r="K24" s="65">
        <v>110</v>
      </c>
      <c r="L24" s="41" t="str">
        <f t="shared" si="6"/>
        <v>100-365 vrk</v>
      </c>
      <c r="M24" s="43">
        <v>5</v>
      </c>
      <c r="N24" s="42" t="str">
        <f t="shared" si="7"/>
        <v>5-7 vrk</v>
      </c>
      <c r="O24" s="31" t="s">
        <v>27</v>
      </c>
      <c r="P24" s="32" t="s">
        <v>93</v>
      </c>
      <c r="Q24" s="31" t="s">
        <v>93</v>
      </c>
      <c r="R24" s="30" t="s">
        <v>27</v>
      </c>
      <c r="S24" s="31"/>
      <c r="T24" s="68"/>
      <c r="U24" s="27" t="s">
        <v>27</v>
      </c>
      <c r="V24" s="26" t="s">
        <v>27</v>
      </c>
      <c r="W24" s="27" t="s">
        <v>27</v>
      </c>
      <c r="X24" s="26" t="s">
        <v>27</v>
      </c>
      <c r="Y24" s="29" t="s">
        <v>213</v>
      </c>
      <c r="Z24" s="28" t="s">
        <v>206</v>
      </c>
      <c r="AA24" s="83" t="s">
        <v>165</v>
      </c>
      <c r="AB24" s="82"/>
      <c r="AC24" s="69" t="s">
        <v>214</v>
      </c>
      <c r="AD24" s="33" t="s">
        <v>93</v>
      </c>
      <c r="AE24" s="30" t="s">
        <v>27</v>
      </c>
      <c r="AF24" s="33" t="s">
        <v>93</v>
      </c>
      <c r="AG24" s="30" t="s">
        <v>93</v>
      </c>
      <c r="AH24" s="31" t="s">
        <v>101</v>
      </c>
      <c r="AI24" s="60" t="s">
        <v>35</v>
      </c>
      <c r="AJ24" s="78" t="s">
        <v>35</v>
      </c>
      <c r="AK24" s="73" t="s">
        <v>186</v>
      </c>
      <c r="AL24" s="74" t="s">
        <v>212</v>
      </c>
      <c r="AM24" s="62"/>
      <c r="AN24" s="59" t="s">
        <v>189</v>
      </c>
    </row>
    <row r="25" spans="1:40" ht="123" customHeight="1">
      <c r="A25" s="49" t="s">
        <v>215</v>
      </c>
      <c r="B25" s="50"/>
      <c r="C25" s="34" t="e" vm="22">
        <v>#VALUE!</v>
      </c>
      <c r="D25" s="35" t="s">
        <v>216</v>
      </c>
      <c r="E25" s="40" t="s">
        <v>217</v>
      </c>
      <c r="F25" s="34" t="s">
        <v>218</v>
      </c>
      <c r="G25" s="75" t="s">
        <v>78</v>
      </c>
      <c r="H25" s="43" t="s">
        <v>87</v>
      </c>
      <c r="I25" s="65">
        <v>10</v>
      </c>
      <c r="J25" s="43" t="s">
        <v>83</v>
      </c>
      <c r="K25" s="65">
        <v>243</v>
      </c>
      <c r="L25" s="41" t="str">
        <f t="shared" si="6"/>
        <v>100-365 vrk</v>
      </c>
      <c r="M25" s="43"/>
      <c r="N25" s="42" t="str">
        <f t="shared" si="7"/>
        <v/>
      </c>
      <c r="O25" s="31" t="s">
        <v>27</v>
      </c>
      <c r="P25" s="30" t="s">
        <v>27</v>
      </c>
      <c r="Q25" s="31" t="s">
        <v>27</v>
      </c>
      <c r="R25" s="30" t="s">
        <v>27</v>
      </c>
      <c r="S25" s="31"/>
      <c r="T25" s="68"/>
      <c r="U25" s="27"/>
      <c r="V25" s="26"/>
      <c r="W25" s="27"/>
      <c r="X25" s="70"/>
      <c r="Y25" s="29" t="s">
        <v>219</v>
      </c>
      <c r="Z25" s="28" t="s">
        <v>221</v>
      </c>
      <c r="AA25" s="85" t="s">
        <v>93</v>
      </c>
      <c r="AB25" s="84" t="s">
        <v>93</v>
      </c>
      <c r="AC25" s="69" t="s">
        <v>229</v>
      </c>
      <c r="AD25" s="31" t="s">
        <v>27</v>
      </c>
      <c r="AE25" s="30" t="s">
        <v>27</v>
      </c>
      <c r="AF25" s="33" t="s">
        <v>93</v>
      </c>
      <c r="AG25" s="30" t="s">
        <v>27</v>
      </c>
      <c r="AH25" s="31"/>
      <c r="AI25" s="60" t="s">
        <v>35</v>
      </c>
      <c r="AJ25" s="78" t="s">
        <v>35</v>
      </c>
      <c r="AK25" s="73"/>
      <c r="AL25" s="74"/>
      <c r="AM25" s="62"/>
      <c r="AN25" s="59" t="s">
        <v>220</v>
      </c>
    </row>
    <row r="26" spans="1:40" ht="117" customHeight="1">
      <c r="A26" s="49" t="s">
        <v>224</v>
      </c>
      <c r="B26" s="50"/>
      <c r="C26" s="34" t="e" vm="23">
        <v>#VALUE!</v>
      </c>
      <c r="D26" s="35" t="s">
        <v>225</v>
      </c>
      <c r="E26" s="40" t="s">
        <v>217</v>
      </c>
      <c r="F26" s="34" t="s">
        <v>218</v>
      </c>
      <c r="G26" s="75" t="s">
        <v>78</v>
      </c>
      <c r="H26" s="43" t="s">
        <v>87</v>
      </c>
      <c r="I26" s="65">
        <v>10</v>
      </c>
      <c r="J26" s="43" t="s">
        <v>83</v>
      </c>
      <c r="K26" s="65">
        <v>365</v>
      </c>
      <c r="L26" s="41" t="str">
        <f t="shared" ref="L26:L32" si="8">IF(K26="","",IF(K26&lt;100,"40-100 vrk",IF(K26&lt;=365,"100-365 vrk","yli 365 vrk")))</f>
        <v>100-365 vrk</v>
      </c>
      <c r="M26" s="43"/>
      <c r="N26" s="42" t="str">
        <f t="shared" ref="N26:N32" si="9">IF(M26="","",IF(M26&lt;=2,"1-2 vrk",IF(M26&lt;=4,"3-4 vrk","5-7 vrk")))</f>
        <v/>
      </c>
      <c r="O26" s="31" t="s">
        <v>27</v>
      </c>
      <c r="P26" s="30" t="s">
        <v>27</v>
      </c>
      <c r="Q26" s="31" t="s">
        <v>27</v>
      </c>
      <c r="R26" s="30" t="s">
        <v>27</v>
      </c>
      <c r="S26" s="31"/>
      <c r="T26" s="68"/>
      <c r="U26" s="27"/>
      <c r="V26" s="26"/>
      <c r="W26" s="27"/>
      <c r="X26" s="70"/>
      <c r="Y26" s="29" t="s">
        <v>226</v>
      </c>
      <c r="Z26" s="28" t="s">
        <v>227</v>
      </c>
      <c r="AA26" s="85" t="s">
        <v>93</v>
      </c>
      <c r="AB26" s="84" t="s">
        <v>93</v>
      </c>
      <c r="AC26" s="69" t="s">
        <v>228</v>
      </c>
      <c r="AD26" s="31" t="s">
        <v>27</v>
      </c>
      <c r="AE26" s="30" t="s">
        <v>27</v>
      </c>
      <c r="AF26" s="31" t="s">
        <v>27</v>
      </c>
      <c r="AG26" s="30" t="s">
        <v>27</v>
      </c>
      <c r="AH26" s="31"/>
      <c r="AI26" s="60" t="s">
        <v>35</v>
      </c>
      <c r="AJ26" s="78" t="s">
        <v>35</v>
      </c>
      <c r="AK26" s="73"/>
      <c r="AL26" s="74"/>
      <c r="AM26" s="62"/>
      <c r="AN26" s="59" t="s">
        <v>220</v>
      </c>
    </row>
    <row r="27" spans="1:40" ht="123" customHeight="1">
      <c r="A27" s="49" t="s">
        <v>230</v>
      </c>
      <c r="B27" s="50"/>
      <c r="C27" s="34" t="e" vm="24">
        <v>#VALUE!</v>
      </c>
      <c r="D27" s="35" t="s">
        <v>231</v>
      </c>
      <c r="E27" s="40" t="s">
        <v>217</v>
      </c>
      <c r="F27" s="34" t="s">
        <v>218</v>
      </c>
      <c r="G27" s="75" t="s">
        <v>78</v>
      </c>
      <c r="H27" s="43" t="s">
        <v>87</v>
      </c>
      <c r="I27" s="65">
        <v>6</v>
      </c>
      <c r="J27" s="43" t="s">
        <v>83</v>
      </c>
      <c r="K27" s="65">
        <v>50</v>
      </c>
      <c r="L27" s="41" t="str">
        <f t="shared" si="8"/>
        <v>40-100 vrk</v>
      </c>
      <c r="M27" s="43"/>
      <c r="N27" s="42" t="str">
        <f t="shared" si="9"/>
        <v/>
      </c>
      <c r="O27" s="31" t="s">
        <v>27</v>
      </c>
      <c r="P27" s="30" t="s">
        <v>27</v>
      </c>
      <c r="Q27" s="31" t="s">
        <v>27</v>
      </c>
      <c r="R27" s="30" t="s">
        <v>27</v>
      </c>
      <c r="S27" s="31"/>
      <c r="T27" s="68"/>
      <c r="U27" s="27"/>
      <c r="V27" s="26"/>
      <c r="W27" s="27"/>
      <c r="X27" s="70"/>
      <c r="Y27" s="29" t="s">
        <v>232</v>
      </c>
      <c r="Z27" s="28" t="s">
        <v>227</v>
      </c>
      <c r="AA27" s="85" t="s">
        <v>93</v>
      </c>
      <c r="AB27" s="84" t="s">
        <v>93</v>
      </c>
      <c r="AC27" s="69" t="s">
        <v>233</v>
      </c>
      <c r="AD27" s="31" t="s">
        <v>27</v>
      </c>
      <c r="AE27" s="30" t="s">
        <v>27</v>
      </c>
      <c r="AF27" s="31" t="s">
        <v>27</v>
      </c>
      <c r="AG27" s="30" t="s">
        <v>27</v>
      </c>
      <c r="AH27" s="31"/>
      <c r="AI27" s="60" t="s">
        <v>35</v>
      </c>
      <c r="AJ27" s="78" t="s">
        <v>35</v>
      </c>
      <c r="AK27" s="73"/>
      <c r="AL27" s="74"/>
      <c r="AM27" s="62"/>
      <c r="AN27" s="59" t="s">
        <v>220</v>
      </c>
    </row>
    <row r="28" spans="1:40" ht="123" customHeight="1">
      <c r="A28" s="49" t="s">
        <v>234</v>
      </c>
      <c r="B28" s="50"/>
      <c r="C28" s="34" t="e" vm="25">
        <v>#VALUE!</v>
      </c>
      <c r="D28" s="35" t="s">
        <v>235</v>
      </c>
      <c r="E28" s="40" t="s">
        <v>217</v>
      </c>
      <c r="F28" s="34" t="s">
        <v>218</v>
      </c>
      <c r="G28" s="75" t="s">
        <v>98</v>
      </c>
      <c r="H28" s="43" t="s">
        <v>87</v>
      </c>
      <c r="I28" s="65">
        <v>10</v>
      </c>
      <c r="J28" s="43" t="s">
        <v>83</v>
      </c>
      <c r="K28" s="65">
        <v>243</v>
      </c>
      <c r="L28" s="41" t="str">
        <f t="shared" si="8"/>
        <v>100-365 vrk</v>
      </c>
      <c r="M28" s="43"/>
      <c r="N28" s="42" t="str">
        <f t="shared" si="9"/>
        <v/>
      </c>
      <c r="O28" s="31" t="s">
        <v>27</v>
      </c>
      <c r="P28" s="30" t="s">
        <v>27</v>
      </c>
      <c r="Q28" s="31" t="s">
        <v>27</v>
      </c>
      <c r="R28" s="30" t="s">
        <v>27</v>
      </c>
      <c r="S28" s="31"/>
      <c r="T28" s="68"/>
      <c r="U28" s="27"/>
      <c r="V28" s="26"/>
      <c r="W28" s="27"/>
      <c r="X28" s="70"/>
      <c r="Y28" s="29" t="s">
        <v>236</v>
      </c>
      <c r="Z28" s="28" t="s">
        <v>237</v>
      </c>
      <c r="AA28" s="85" t="s">
        <v>93</v>
      </c>
      <c r="AB28" s="84" t="s">
        <v>93</v>
      </c>
      <c r="AC28" s="69" t="s">
        <v>238</v>
      </c>
      <c r="AD28" s="31" t="s">
        <v>27</v>
      </c>
      <c r="AE28" s="30" t="s">
        <v>27</v>
      </c>
      <c r="AF28" s="31" t="s">
        <v>27</v>
      </c>
      <c r="AG28" s="30" t="s">
        <v>93</v>
      </c>
      <c r="AH28" s="31"/>
      <c r="AI28" s="60" t="s">
        <v>35</v>
      </c>
      <c r="AJ28" s="78" t="s">
        <v>35</v>
      </c>
      <c r="AK28" s="73"/>
      <c r="AL28" s="74"/>
      <c r="AM28" s="62"/>
      <c r="AN28" s="59" t="s">
        <v>220</v>
      </c>
    </row>
    <row r="29" spans="1:40" ht="123" customHeight="1">
      <c r="A29" s="49" t="s">
        <v>239</v>
      </c>
      <c r="B29" s="50">
        <v>6411200005605</v>
      </c>
      <c r="C29" s="34" t="e" vm="26">
        <v>#VALUE!</v>
      </c>
      <c r="D29" s="35" t="s">
        <v>240</v>
      </c>
      <c r="E29" s="40" t="s">
        <v>217</v>
      </c>
      <c r="F29" s="34" t="s">
        <v>218</v>
      </c>
      <c r="G29" s="75" t="s">
        <v>108</v>
      </c>
      <c r="H29" s="43" t="s">
        <v>241</v>
      </c>
      <c r="I29" s="65">
        <v>6</v>
      </c>
      <c r="J29" s="42" t="s">
        <v>36</v>
      </c>
      <c r="K29" s="65">
        <v>122</v>
      </c>
      <c r="L29" s="41" t="str">
        <f t="shared" si="8"/>
        <v>100-365 vrk</v>
      </c>
      <c r="M29" s="43"/>
      <c r="N29" s="42" t="str">
        <f t="shared" si="9"/>
        <v/>
      </c>
      <c r="O29" s="33"/>
      <c r="P29" s="32"/>
      <c r="Q29" s="33"/>
      <c r="R29" s="32"/>
      <c r="S29" s="31"/>
      <c r="T29" s="68"/>
      <c r="U29" s="27"/>
      <c r="V29" s="26"/>
      <c r="W29" s="27"/>
      <c r="X29" s="70"/>
      <c r="Y29" s="29" t="s">
        <v>243</v>
      </c>
      <c r="Z29" s="28" t="s">
        <v>242</v>
      </c>
      <c r="AA29" s="85" t="s">
        <v>93</v>
      </c>
      <c r="AB29" s="85" t="s">
        <v>93</v>
      </c>
      <c r="AC29" s="69" t="s">
        <v>244</v>
      </c>
      <c r="AD29" s="31" t="s">
        <v>27</v>
      </c>
      <c r="AE29" s="30" t="s">
        <v>27</v>
      </c>
      <c r="AF29" s="31" t="s">
        <v>27</v>
      </c>
      <c r="AG29" s="30" t="s">
        <v>93</v>
      </c>
      <c r="AH29" s="31" t="s">
        <v>101</v>
      </c>
      <c r="AI29" s="60" t="s">
        <v>35</v>
      </c>
      <c r="AJ29" s="78" t="s">
        <v>35</v>
      </c>
      <c r="AK29" s="73"/>
      <c r="AL29" s="74" t="s">
        <v>245</v>
      </c>
      <c r="AM29" s="62"/>
      <c r="AN29" s="59" t="s">
        <v>220</v>
      </c>
    </row>
    <row r="30" spans="1:40" ht="123" customHeight="1">
      <c r="A30" s="49" t="s">
        <v>246</v>
      </c>
      <c r="B30" s="50">
        <v>6411200000303</v>
      </c>
      <c r="C30" s="34" t="e" vm="27">
        <v>#VALUE!</v>
      </c>
      <c r="D30" s="35" t="s">
        <v>247</v>
      </c>
      <c r="E30" s="40" t="s">
        <v>217</v>
      </c>
      <c r="F30" s="34" t="s">
        <v>218</v>
      </c>
      <c r="G30" s="75" t="s">
        <v>108</v>
      </c>
      <c r="H30" s="43" t="s">
        <v>241</v>
      </c>
      <c r="I30" s="65">
        <v>6</v>
      </c>
      <c r="J30" s="42" t="s">
        <v>36</v>
      </c>
      <c r="K30" s="65">
        <v>122</v>
      </c>
      <c r="L30" s="41" t="str">
        <f t="shared" si="8"/>
        <v>100-365 vrk</v>
      </c>
      <c r="M30" s="43"/>
      <c r="N30" s="42" t="str">
        <f t="shared" si="9"/>
        <v/>
      </c>
      <c r="O30" s="33"/>
      <c r="P30" s="32"/>
      <c r="Q30" s="33"/>
      <c r="R30" s="32"/>
      <c r="S30" s="31"/>
      <c r="T30" s="68"/>
      <c r="U30" s="27"/>
      <c r="V30" s="26"/>
      <c r="W30" s="27"/>
      <c r="X30" s="70"/>
      <c r="Y30" s="29" t="s">
        <v>248</v>
      </c>
      <c r="Z30" s="28" t="s">
        <v>249</v>
      </c>
      <c r="AA30" s="85" t="s">
        <v>93</v>
      </c>
      <c r="AB30" s="85" t="s">
        <v>93</v>
      </c>
      <c r="AC30" s="69" t="s">
        <v>250</v>
      </c>
      <c r="AD30" s="31" t="s">
        <v>27</v>
      </c>
      <c r="AE30" s="30" t="s">
        <v>27</v>
      </c>
      <c r="AF30" s="31" t="s">
        <v>27</v>
      </c>
      <c r="AG30" s="30" t="s">
        <v>93</v>
      </c>
      <c r="AH30" s="64" t="s">
        <v>251</v>
      </c>
      <c r="AI30" s="60" t="s">
        <v>35</v>
      </c>
      <c r="AJ30" s="78" t="s">
        <v>35</v>
      </c>
      <c r="AK30" s="73"/>
      <c r="AL30" s="74" t="s">
        <v>252</v>
      </c>
      <c r="AM30" s="62"/>
      <c r="AN30" s="59" t="s">
        <v>220</v>
      </c>
    </row>
    <row r="31" spans="1:40" ht="123" customHeight="1">
      <c r="A31" s="49" t="s">
        <v>253</v>
      </c>
      <c r="B31" s="50">
        <v>6411200005032</v>
      </c>
      <c r="C31" s="34" t="e" vm="28">
        <v>#VALUE!</v>
      </c>
      <c r="D31" s="35" t="s">
        <v>254</v>
      </c>
      <c r="E31" s="40" t="s">
        <v>217</v>
      </c>
      <c r="F31" s="34" t="s">
        <v>218</v>
      </c>
      <c r="G31" s="75" t="s">
        <v>108</v>
      </c>
      <c r="H31" s="43" t="s">
        <v>174</v>
      </c>
      <c r="I31" s="65">
        <v>6</v>
      </c>
      <c r="J31" s="42" t="s">
        <v>36</v>
      </c>
      <c r="K31" s="65">
        <v>91</v>
      </c>
      <c r="L31" s="41" t="str">
        <f t="shared" si="8"/>
        <v>40-100 vrk</v>
      </c>
      <c r="M31" s="43"/>
      <c r="N31" s="42" t="str">
        <f t="shared" si="9"/>
        <v/>
      </c>
      <c r="O31" s="33"/>
      <c r="P31" s="32"/>
      <c r="Q31" s="33"/>
      <c r="R31" s="32"/>
      <c r="S31" s="31"/>
      <c r="T31" s="68"/>
      <c r="U31" s="27"/>
      <c r="V31" s="26"/>
      <c r="W31" s="27"/>
      <c r="X31" s="70"/>
      <c r="Y31" s="29" t="s">
        <v>255</v>
      </c>
      <c r="Z31" s="28" t="s">
        <v>256</v>
      </c>
      <c r="AA31" s="85" t="s">
        <v>93</v>
      </c>
      <c r="AB31" s="85" t="s">
        <v>93</v>
      </c>
      <c r="AC31" s="69" t="s">
        <v>257</v>
      </c>
      <c r="AD31" s="31" t="s">
        <v>27</v>
      </c>
      <c r="AE31" s="30" t="s">
        <v>27</v>
      </c>
      <c r="AF31" s="31" t="s">
        <v>27</v>
      </c>
      <c r="AG31" s="30" t="s">
        <v>93</v>
      </c>
      <c r="AH31" s="64" t="s">
        <v>258</v>
      </c>
      <c r="AI31" s="60" t="s">
        <v>35</v>
      </c>
      <c r="AJ31" s="78" t="s">
        <v>35</v>
      </c>
      <c r="AK31" s="73"/>
      <c r="AL31" s="74"/>
      <c r="AM31" s="62"/>
      <c r="AN31" s="59" t="s">
        <v>220</v>
      </c>
    </row>
    <row r="32" spans="1:40" ht="123" customHeight="1">
      <c r="A32" s="49" t="s">
        <v>259</v>
      </c>
      <c r="B32" s="50">
        <v>6411200001744</v>
      </c>
      <c r="C32" s="34" t="e" vm="29">
        <v>#VALUE!</v>
      </c>
      <c r="D32" s="35" t="s">
        <v>260</v>
      </c>
      <c r="E32" s="40" t="s">
        <v>217</v>
      </c>
      <c r="F32" s="34" t="s">
        <v>218</v>
      </c>
      <c r="G32" s="75" t="s">
        <v>108</v>
      </c>
      <c r="H32" s="43" t="s">
        <v>174</v>
      </c>
      <c r="I32" s="65">
        <v>6</v>
      </c>
      <c r="J32" s="42" t="s">
        <v>36</v>
      </c>
      <c r="K32" s="65">
        <v>91</v>
      </c>
      <c r="L32" s="41" t="str">
        <f t="shared" si="8"/>
        <v>40-100 vrk</v>
      </c>
      <c r="M32" s="43"/>
      <c r="N32" s="42" t="str">
        <f t="shared" si="9"/>
        <v/>
      </c>
      <c r="O32" s="33"/>
      <c r="P32" s="32"/>
      <c r="Q32" s="33"/>
      <c r="R32" s="32"/>
      <c r="S32" s="31"/>
      <c r="T32" s="68"/>
      <c r="U32" s="27"/>
      <c r="V32" s="26"/>
      <c r="W32" s="27"/>
      <c r="X32" s="70"/>
      <c r="Y32" s="29" t="s">
        <v>255</v>
      </c>
      <c r="Z32" s="28" t="s">
        <v>261</v>
      </c>
      <c r="AA32" s="85" t="s">
        <v>93</v>
      </c>
      <c r="AB32" s="85" t="s">
        <v>93</v>
      </c>
      <c r="AC32" s="69" t="s">
        <v>262</v>
      </c>
      <c r="AD32" s="31" t="s">
        <v>27</v>
      </c>
      <c r="AE32" s="30" t="s">
        <v>27</v>
      </c>
      <c r="AF32" s="31" t="s">
        <v>27</v>
      </c>
      <c r="AG32" s="30" t="s">
        <v>93</v>
      </c>
      <c r="AH32" s="64" t="s">
        <v>258</v>
      </c>
      <c r="AI32" s="60" t="s">
        <v>35</v>
      </c>
      <c r="AJ32" s="78" t="s">
        <v>35</v>
      </c>
      <c r="AK32" s="73"/>
      <c r="AL32" s="74"/>
      <c r="AM32" s="62"/>
      <c r="AN32" s="59" t="s">
        <v>220</v>
      </c>
    </row>
    <row r="33" spans="1:40" ht="123" customHeight="1">
      <c r="A33" s="49" t="s">
        <v>263</v>
      </c>
      <c r="B33" s="50">
        <v>6411200001522</v>
      </c>
      <c r="C33" s="34" t="e" vm="30">
        <v>#VALUE!</v>
      </c>
      <c r="D33" s="35" t="s">
        <v>264</v>
      </c>
      <c r="E33" s="40" t="s">
        <v>217</v>
      </c>
      <c r="F33" s="34" t="s">
        <v>218</v>
      </c>
      <c r="G33" s="75" t="s">
        <v>108</v>
      </c>
      <c r="H33" s="43" t="s">
        <v>174</v>
      </c>
      <c r="I33" s="65">
        <v>6</v>
      </c>
      <c r="J33" s="42" t="s">
        <v>36</v>
      </c>
      <c r="K33" s="65">
        <v>55</v>
      </c>
      <c r="L33" s="41" t="str">
        <f t="shared" ref="L33:L40" si="10">IF(K33="","",IF(K33&lt;100,"40-100 vrk",IF(K33&lt;=365,"100-365 vrk","yli 365 vrk")))</f>
        <v>40-100 vrk</v>
      </c>
      <c r="M33" s="43"/>
      <c r="N33" s="42" t="str">
        <f t="shared" ref="N33:N40" si="11">IF(M33="","",IF(M33&lt;=2,"1-2 vrk",IF(M33&lt;=4,"3-4 vrk","5-7 vrk")))</f>
        <v/>
      </c>
      <c r="O33" s="33"/>
      <c r="P33" s="32"/>
      <c r="Q33" s="33"/>
      <c r="R33" s="32"/>
      <c r="S33" s="31"/>
      <c r="T33" s="68"/>
      <c r="U33" s="27"/>
      <c r="V33" s="26"/>
      <c r="W33" s="27"/>
      <c r="X33" s="70"/>
      <c r="Y33" s="29" t="s">
        <v>265</v>
      </c>
      <c r="Z33" s="28" t="s">
        <v>266</v>
      </c>
      <c r="AA33" s="85" t="s">
        <v>93</v>
      </c>
      <c r="AB33" s="85" t="s">
        <v>93</v>
      </c>
      <c r="AC33" s="69" t="s">
        <v>268</v>
      </c>
      <c r="AD33" s="31" t="s">
        <v>27</v>
      </c>
      <c r="AE33" s="30" t="s">
        <v>27</v>
      </c>
      <c r="AF33" s="31" t="s">
        <v>27</v>
      </c>
      <c r="AG33" s="30" t="s">
        <v>93</v>
      </c>
      <c r="AH33" s="31"/>
      <c r="AI33" s="60" t="s">
        <v>35</v>
      </c>
      <c r="AJ33" s="78" t="s">
        <v>35</v>
      </c>
      <c r="AK33" s="73" t="s">
        <v>267</v>
      </c>
      <c r="AL33" s="74"/>
      <c r="AM33" s="62"/>
      <c r="AN33" s="59" t="s">
        <v>220</v>
      </c>
    </row>
    <row r="34" spans="1:40" ht="123" customHeight="1">
      <c r="A34" s="49" t="s">
        <v>269</v>
      </c>
      <c r="B34" s="50">
        <v>6411200213734</v>
      </c>
      <c r="C34" s="34" t="e" vm="31">
        <v>#VALUE!</v>
      </c>
      <c r="D34" s="35" t="s">
        <v>270</v>
      </c>
      <c r="E34" s="40" t="s">
        <v>217</v>
      </c>
      <c r="F34" s="34" t="s">
        <v>218</v>
      </c>
      <c r="G34" s="75" t="s">
        <v>108</v>
      </c>
      <c r="H34" s="43" t="s">
        <v>174</v>
      </c>
      <c r="I34" s="65">
        <v>6</v>
      </c>
      <c r="J34" s="42" t="s">
        <v>36</v>
      </c>
      <c r="K34" s="65">
        <v>55</v>
      </c>
      <c r="L34" s="41" t="str">
        <f t="shared" si="10"/>
        <v>40-100 vrk</v>
      </c>
      <c r="M34" s="43"/>
      <c r="N34" s="42" t="str">
        <f t="shared" si="11"/>
        <v/>
      </c>
      <c r="O34" s="33"/>
      <c r="P34" s="32"/>
      <c r="Q34" s="33"/>
      <c r="R34" s="32"/>
      <c r="S34" s="31"/>
      <c r="T34" s="68"/>
      <c r="U34" s="27"/>
      <c r="V34" s="26"/>
      <c r="W34" s="27"/>
      <c r="X34" s="70"/>
      <c r="Y34" s="29" t="s">
        <v>265</v>
      </c>
      <c r="Z34" s="28" t="s">
        <v>271</v>
      </c>
      <c r="AA34" s="85" t="s">
        <v>93</v>
      </c>
      <c r="AB34" s="85" t="s">
        <v>93</v>
      </c>
      <c r="AC34" s="69" t="s">
        <v>272</v>
      </c>
      <c r="AD34" s="31" t="s">
        <v>27</v>
      </c>
      <c r="AE34" s="30" t="s">
        <v>27</v>
      </c>
      <c r="AF34" s="31" t="s">
        <v>27</v>
      </c>
      <c r="AG34" s="30" t="s">
        <v>93</v>
      </c>
      <c r="AH34" s="31"/>
      <c r="AI34" s="60" t="s">
        <v>35</v>
      </c>
      <c r="AJ34" s="78" t="s">
        <v>35</v>
      </c>
      <c r="AK34" s="73" t="s">
        <v>267</v>
      </c>
      <c r="AL34" s="74"/>
      <c r="AM34" s="62"/>
      <c r="AN34" s="59" t="s">
        <v>220</v>
      </c>
    </row>
    <row r="35" spans="1:40" ht="123" customHeight="1">
      <c r="A35" s="49" t="s">
        <v>273</v>
      </c>
      <c r="B35" s="50">
        <v>6411200002628</v>
      </c>
      <c r="C35" s="34" t="e" vm="32">
        <v>#VALUE!</v>
      </c>
      <c r="D35" s="35" t="s">
        <v>274</v>
      </c>
      <c r="E35" s="40" t="s">
        <v>217</v>
      </c>
      <c r="F35" s="34" t="s">
        <v>218</v>
      </c>
      <c r="G35" s="75" t="s">
        <v>108</v>
      </c>
      <c r="H35" s="43" t="s">
        <v>174</v>
      </c>
      <c r="I35" s="65">
        <v>6</v>
      </c>
      <c r="J35" s="42" t="s">
        <v>36</v>
      </c>
      <c r="K35" s="65">
        <v>55</v>
      </c>
      <c r="L35" s="41" t="str">
        <f t="shared" si="10"/>
        <v>40-100 vrk</v>
      </c>
      <c r="M35" s="43"/>
      <c r="N35" s="42" t="str">
        <f t="shared" si="11"/>
        <v/>
      </c>
      <c r="O35" s="33"/>
      <c r="P35" s="32"/>
      <c r="Q35" s="33"/>
      <c r="R35" s="32"/>
      <c r="S35" s="31"/>
      <c r="T35" s="68"/>
      <c r="U35" s="27"/>
      <c r="V35" s="26"/>
      <c r="W35" s="27"/>
      <c r="X35" s="70"/>
      <c r="Y35" s="29" t="s">
        <v>265</v>
      </c>
      <c r="Z35" s="28" t="s">
        <v>275</v>
      </c>
      <c r="AA35" s="85" t="s">
        <v>93</v>
      </c>
      <c r="AB35" s="85" t="s">
        <v>93</v>
      </c>
      <c r="AC35" s="69" t="s">
        <v>276</v>
      </c>
      <c r="AD35" s="31" t="s">
        <v>27</v>
      </c>
      <c r="AE35" s="30" t="s">
        <v>27</v>
      </c>
      <c r="AF35" s="31" t="s">
        <v>27</v>
      </c>
      <c r="AG35" s="30" t="s">
        <v>93</v>
      </c>
      <c r="AH35" s="31"/>
      <c r="AI35" s="60" t="s">
        <v>35</v>
      </c>
      <c r="AJ35" s="78" t="s">
        <v>35</v>
      </c>
      <c r="AK35" s="73" t="s">
        <v>267</v>
      </c>
      <c r="AL35" s="74"/>
      <c r="AM35" s="62"/>
      <c r="AN35" s="59" t="s">
        <v>220</v>
      </c>
    </row>
    <row r="36" spans="1:40" ht="123" customHeight="1">
      <c r="A36" s="49" t="s">
        <v>277</v>
      </c>
      <c r="B36" s="50">
        <v>6429810020796</v>
      </c>
      <c r="C36" s="34" t="e" vm="33">
        <v>#VALUE!</v>
      </c>
      <c r="D36" s="35" t="s">
        <v>278</v>
      </c>
      <c r="E36" s="40" t="s">
        <v>279</v>
      </c>
      <c r="F36" s="34" t="s">
        <v>280</v>
      </c>
      <c r="G36" s="75" t="s">
        <v>281</v>
      </c>
      <c r="H36" s="43" t="s">
        <v>293</v>
      </c>
      <c r="I36" s="65">
        <v>20</v>
      </c>
      <c r="J36" s="43" t="s">
        <v>282</v>
      </c>
      <c r="K36" s="65">
        <v>547</v>
      </c>
      <c r="L36" s="41" t="str">
        <f t="shared" si="10"/>
        <v>yli 365 vrk</v>
      </c>
      <c r="M36" s="43"/>
      <c r="N36" s="42" t="str">
        <f t="shared" si="11"/>
        <v/>
      </c>
      <c r="O36" s="31" t="s">
        <v>27</v>
      </c>
      <c r="P36" s="30" t="s">
        <v>27</v>
      </c>
      <c r="Q36" s="31" t="s">
        <v>27</v>
      </c>
      <c r="R36" s="30" t="s">
        <v>27</v>
      </c>
      <c r="S36" s="31"/>
      <c r="T36" s="68"/>
      <c r="U36" s="76" t="s">
        <v>112</v>
      </c>
      <c r="V36" s="77" t="s">
        <v>93</v>
      </c>
      <c r="W36" s="76" t="s">
        <v>112</v>
      </c>
      <c r="X36" s="26" t="s">
        <v>27</v>
      </c>
      <c r="Y36" s="29" t="s">
        <v>283</v>
      </c>
      <c r="Z36" s="28" t="s">
        <v>284</v>
      </c>
      <c r="AA36" s="83" t="s">
        <v>286</v>
      </c>
      <c r="AB36" s="82" t="s">
        <v>287</v>
      </c>
      <c r="AC36" s="69" t="s">
        <v>285</v>
      </c>
      <c r="AD36" s="33" t="s">
        <v>93</v>
      </c>
      <c r="AE36" s="30" t="s">
        <v>27</v>
      </c>
      <c r="AF36" s="33" t="s">
        <v>93</v>
      </c>
      <c r="AG36" s="30" t="s">
        <v>93</v>
      </c>
      <c r="AH36" s="31"/>
      <c r="AI36" s="60" t="s">
        <v>288</v>
      </c>
      <c r="AJ36" s="78" t="s">
        <v>35</v>
      </c>
      <c r="AK36" s="73"/>
      <c r="AL36" s="74" t="s">
        <v>289</v>
      </c>
      <c r="AM36" s="62"/>
      <c r="AN36" s="74" t="s">
        <v>290</v>
      </c>
    </row>
    <row r="37" spans="1:40" ht="123" customHeight="1">
      <c r="A37" s="49" t="s">
        <v>291</v>
      </c>
      <c r="B37" s="50">
        <v>6429810020765</v>
      </c>
      <c r="C37" s="34" t="e" vm="34">
        <v>#VALUE!</v>
      </c>
      <c r="D37" s="35" t="s">
        <v>292</v>
      </c>
      <c r="E37" s="40" t="s">
        <v>279</v>
      </c>
      <c r="F37" s="34" t="s">
        <v>280</v>
      </c>
      <c r="G37" s="75" t="s">
        <v>281</v>
      </c>
      <c r="H37" s="43" t="s">
        <v>293</v>
      </c>
      <c r="I37" s="65">
        <v>20</v>
      </c>
      <c r="J37" s="43" t="s">
        <v>282</v>
      </c>
      <c r="K37" s="65">
        <v>547</v>
      </c>
      <c r="L37" s="41" t="str">
        <f t="shared" si="10"/>
        <v>yli 365 vrk</v>
      </c>
      <c r="M37" s="43"/>
      <c r="N37" s="42" t="str">
        <f t="shared" si="11"/>
        <v/>
      </c>
      <c r="O37" s="31" t="s">
        <v>27</v>
      </c>
      <c r="P37" s="32"/>
      <c r="Q37" s="31" t="s">
        <v>27</v>
      </c>
      <c r="R37" s="30" t="s">
        <v>27</v>
      </c>
      <c r="S37" s="31"/>
      <c r="T37" s="68"/>
      <c r="U37" s="76" t="s">
        <v>112</v>
      </c>
      <c r="V37" s="77" t="s">
        <v>93</v>
      </c>
      <c r="W37" s="76" t="s">
        <v>112</v>
      </c>
      <c r="X37" s="26" t="s">
        <v>27</v>
      </c>
      <c r="Y37" s="29" t="s">
        <v>294</v>
      </c>
      <c r="Z37" s="28" t="s">
        <v>295</v>
      </c>
      <c r="AA37" s="83" t="s">
        <v>286</v>
      </c>
      <c r="AB37" s="82" t="s">
        <v>297</v>
      </c>
      <c r="AC37" s="69" t="s">
        <v>296</v>
      </c>
      <c r="AD37" s="33" t="s">
        <v>93</v>
      </c>
      <c r="AE37" s="30" t="s">
        <v>27</v>
      </c>
      <c r="AF37" s="33" t="s">
        <v>93</v>
      </c>
      <c r="AG37" s="30" t="s">
        <v>93</v>
      </c>
      <c r="AH37" s="31"/>
      <c r="AI37" s="60" t="s">
        <v>288</v>
      </c>
      <c r="AJ37" s="78" t="s">
        <v>35</v>
      </c>
      <c r="AK37" s="73"/>
      <c r="AL37" s="74" t="s">
        <v>298</v>
      </c>
      <c r="AM37" s="62"/>
      <c r="AN37" s="74" t="s">
        <v>290</v>
      </c>
    </row>
    <row r="38" spans="1:40" ht="123" customHeight="1">
      <c r="A38" s="49" t="s">
        <v>299</v>
      </c>
      <c r="B38" s="50">
        <v>6429810020734</v>
      </c>
      <c r="C38" s="34" t="e" vm="35">
        <v>#VALUE!</v>
      </c>
      <c r="D38" s="35" t="s">
        <v>300</v>
      </c>
      <c r="E38" s="40" t="s">
        <v>279</v>
      </c>
      <c r="F38" s="34" t="s">
        <v>280</v>
      </c>
      <c r="G38" s="75" t="s">
        <v>281</v>
      </c>
      <c r="H38" s="43" t="s">
        <v>301</v>
      </c>
      <c r="I38" s="65">
        <v>20</v>
      </c>
      <c r="J38" s="43" t="s">
        <v>282</v>
      </c>
      <c r="K38" s="65">
        <v>720</v>
      </c>
      <c r="L38" s="41" t="str">
        <f t="shared" si="10"/>
        <v>yli 365 vrk</v>
      </c>
      <c r="M38" s="43"/>
      <c r="N38" s="42" t="str">
        <f t="shared" si="11"/>
        <v/>
      </c>
      <c r="O38" s="31" t="s">
        <v>27</v>
      </c>
      <c r="P38" s="30" t="s">
        <v>27</v>
      </c>
      <c r="Q38" s="31" t="s">
        <v>27</v>
      </c>
      <c r="R38" s="30" t="s">
        <v>27</v>
      </c>
      <c r="S38" s="31"/>
      <c r="T38" s="68"/>
      <c r="U38" s="76" t="s">
        <v>112</v>
      </c>
      <c r="V38" s="77" t="s">
        <v>93</v>
      </c>
      <c r="W38" s="76" t="s">
        <v>112</v>
      </c>
      <c r="X38" s="26" t="s">
        <v>27</v>
      </c>
      <c r="Y38" s="29" t="s">
        <v>302</v>
      </c>
      <c r="Z38" s="28" t="s">
        <v>303</v>
      </c>
      <c r="AA38" s="83"/>
      <c r="AB38" s="82" t="s">
        <v>297</v>
      </c>
      <c r="AC38" s="69" t="s">
        <v>304</v>
      </c>
      <c r="AD38" s="33" t="s">
        <v>27</v>
      </c>
      <c r="AE38" s="30" t="s">
        <v>27</v>
      </c>
      <c r="AF38" s="33" t="s">
        <v>93</v>
      </c>
      <c r="AG38" s="30" t="s">
        <v>93</v>
      </c>
      <c r="AH38" s="31"/>
      <c r="AI38" s="60" t="s">
        <v>288</v>
      </c>
      <c r="AJ38" s="78" t="s">
        <v>35</v>
      </c>
      <c r="AK38" s="73"/>
      <c r="AL38" s="74" t="s">
        <v>305</v>
      </c>
      <c r="AM38" s="62"/>
      <c r="AN38" s="74" t="s">
        <v>290</v>
      </c>
    </row>
    <row r="39" spans="1:40" ht="123" customHeight="1">
      <c r="A39" s="49" t="s">
        <v>306</v>
      </c>
      <c r="B39" s="50">
        <v>6429810020642</v>
      </c>
      <c r="C39" s="34" t="e" vm="36">
        <v>#VALUE!</v>
      </c>
      <c r="D39" s="35" t="s">
        <v>307</v>
      </c>
      <c r="E39" s="40" t="s">
        <v>279</v>
      </c>
      <c r="F39" s="34" t="s">
        <v>280</v>
      </c>
      <c r="G39" s="75" t="s">
        <v>281</v>
      </c>
      <c r="H39" s="43" t="s">
        <v>308</v>
      </c>
      <c r="I39" s="65">
        <v>20</v>
      </c>
      <c r="J39" s="43" t="s">
        <v>282</v>
      </c>
      <c r="K39" s="65">
        <v>720</v>
      </c>
      <c r="L39" s="41" t="str">
        <f t="shared" si="10"/>
        <v>yli 365 vrk</v>
      </c>
      <c r="M39" s="43"/>
      <c r="N39" s="42" t="str">
        <f t="shared" si="11"/>
        <v/>
      </c>
      <c r="O39" s="31" t="s">
        <v>27</v>
      </c>
      <c r="P39" s="32"/>
      <c r="Q39" s="31" t="s">
        <v>27</v>
      </c>
      <c r="R39" s="30" t="s">
        <v>27</v>
      </c>
      <c r="S39" s="31"/>
      <c r="T39" s="68"/>
      <c r="U39" s="76" t="s">
        <v>112</v>
      </c>
      <c r="V39" s="77" t="s">
        <v>93</v>
      </c>
      <c r="W39" s="76" t="s">
        <v>112</v>
      </c>
      <c r="X39" s="26" t="s">
        <v>27</v>
      </c>
      <c r="Y39" s="29" t="s">
        <v>309</v>
      </c>
      <c r="Z39" s="28" t="s">
        <v>310</v>
      </c>
      <c r="AA39" s="83"/>
      <c r="AB39" s="82" t="s">
        <v>297</v>
      </c>
      <c r="AC39" s="69" t="s">
        <v>311</v>
      </c>
      <c r="AD39" s="33" t="s">
        <v>27</v>
      </c>
      <c r="AE39" s="30" t="s">
        <v>27</v>
      </c>
      <c r="AF39" s="33" t="s">
        <v>93</v>
      </c>
      <c r="AG39" s="30" t="s">
        <v>93</v>
      </c>
      <c r="AH39" s="31"/>
      <c r="AI39" s="60" t="s">
        <v>288</v>
      </c>
      <c r="AJ39" s="78" t="s">
        <v>35</v>
      </c>
      <c r="AK39" s="73"/>
      <c r="AL39" s="74" t="s">
        <v>312</v>
      </c>
      <c r="AM39" s="62"/>
      <c r="AN39" s="74" t="s">
        <v>290</v>
      </c>
    </row>
    <row r="40" spans="1:40" ht="123" customHeight="1">
      <c r="A40" s="49" t="s">
        <v>313</v>
      </c>
      <c r="B40" s="50">
        <v>6429810020673</v>
      </c>
      <c r="C40" s="34" t="e" vm="37">
        <v>#VALUE!</v>
      </c>
      <c r="D40" s="35" t="s">
        <v>314</v>
      </c>
      <c r="E40" s="40" t="s">
        <v>279</v>
      </c>
      <c r="F40" s="34" t="s">
        <v>280</v>
      </c>
      <c r="G40" s="75" t="s">
        <v>281</v>
      </c>
      <c r="H40" s="43" t="s">
        <v>315</v>
      </c>
      <c r="I40" s="65">
        <v>12</v>
      </c>
      <c r="J40" s="43" t="s">
        <v>282</v>
      </c>
      <c r="K40" s="65">
        <v>547</v>
      </c>
      <c r="L40" s="41" t="str">
        <f t="shared" si="10"/>
        <v>yli 365 vrk</v>
      </c>
      <c r="M40" s="43"/>
      <c r="N40" s="42" t="str">
        <f t="shared" si="11"/>
        <v/>
      </c>
      <c r="O40" s="31" t="s">
        <v>27</v>
      </c>
      <c r="P40" s="32"/>
      <c r="Q40" s="31" t="s">
        <v>27</v>
      </c>
      <c r="R40" s="30" t="s">
        <v>27</v>
      </c>
      <c r="S40" s="31"/>
      <c r="T40" s="68"/>
      <c r="U40" s="76" t="s">
        <v>112</v>
      </c>
      <c r="V40" s="77" t="s">
        <v>93</v>
      </c>
      <c r="W40" s="76" t="s">
        <v>112</v>
      </c>
      <c r="X40" s="26" t="s">
        <v>27</v>
      </c>
      <c r="Y40" s="29" t="s">
        <v>316</v>
      </c>
      <c r="Z40" s="28" t="s">
        <v>317</v>
      </c>
      <c r="AA40" s="83" t="s">
        <v>286</v>
      </c>
      <c r="AB40" s="82" t="s">
        <v>297</v>
      </c>
      <c r="AC40" s="69" t="s">
        <v>318</v>
      </c>
      <c r="AD40" s="33" t="s">
        <v>93</v>
      </c>
      <c r="AE40" s="30" t="s">
        <v>27</v>
      </c>
      <c r="AF40" s="33" t="s">
        <v>93</v>
      </c>
      <c r="AG40" s="30" t="s">
        <v>93</v>
      </c>
      <c r="AH40" s="31"/>
      <c r="AI40" s="60" t="s">
        <v>288</v>
      </c>
      <c r="AJ40" s="78" t="s">
        <v>35</v>
      </c>
      <c r="AK40" s="73"/>
      <c r="AL40" s="74" t="s">
        <v>319</v>
      </c>
      <c r="AM40" s="62"/>
      <c r="AN40" s="74" t="s">
        <v>290</v>
      </c>
    </row>
    <row r="41" spans="1:40" ht="123" customHeight="1">
      <c r="A41" s="49" t="s">
        <v>320</v>
      </c>
      <c r="B41" s="50">
        <v>6429810020703</v>
      </c>
      <c r="C41" s="34" t="e" vm="38">
        <v>#VALUE!</v>
      </c>
      <c r="D41" s="35" t="s">
        <v>321</v>
      </c>
      <c r="E41" s="40" t="s">
        <v>279</v>
      </c>
      <c r="F41" s="34" t="s">
        <v>280</v>
      </c>
      <c r="G41" s="75" t="s">
        <v>281</v>
      </c>
      <c r="H41" s="43" t="s">
        <v>315</v>
      </c>
      <c r="I41" s="65">
        <v>12</v>
      </c>
      <c r="J41" s="43" t="s">
        <v>282</v>
      </c>
      <c r="K41" s="65">
        <v>547</v>
      </c>
      <c r="L41" s="41" t="str">
        <f t="shared" ref="L41:L46" si="12">IF(K41="","",IF(K41&lt;100,"40-100 vrk",IF(K41&lt;=365,"100-365 vrk","yli 365 vrk")))</f>
        <v>yli 365 vrk</v>
      </c>
      <c r="M41" s="43"/>
      <c r="N41" s="42" t="str">
        <f t="shared" ref="N41:N46" si="13">IF(M41="","",IF(M41&lt;=2,"1-2 vrk",IF(M41&lt;=4,"3-4 vrk","5-7 vrk")))</f>
        <v/>
      </c>
      <c r="O41" s="31" t="s">
        <v>27</v>
      </c>
      <c r="P41" s="32"/>
      <c r="Q41" s="31" t="s">
        <v>27</v>
      </c>
      <c r="R41" s="30" t="s">
        <v>27</v>
      </c>
      <c r="S41" s="31"/>
      <c r="T41" s="68"/>
      <c r="U41" s="76" t="s">
        <v>112</v>
      </c>
      <c r="V41" s="77" t="s">
        <v>93</v>
      </c>
      <c r="W41" s="76" t="s">
        <v>112</v>
      </c>
      <c r="X41" s="26" t="s">
        <v>27</v>
      </c>
      <c r="Y41" s="29" t="s">
        <v>322</v>
      </c>
      <c r="Z41" s="28" t="s">
        <v>323</v>
      </c>
      <c r="AA41" s="83" t="s">
        <v>286</v>
      </c>
      <c r="AB41" s="82" t="s">
        <v>297</v>
      </c>
      <c r="AC41" s="69" t="s">
        <v>324</v>
      </c>
      <c r="AD41" s="33" t="s">
        <v>93</v>
      </c>
      <c r="AE41" s="30" t="s">
        <v>27</v>
      </c>
      <c r="AF41" s="33" t="s">
        <v>93</v>
      </c>
      <c r="AG41" s="30" t="s">
        <v>93</v>
      </c>
      <c r="AH41" s="31"/>
      <c r="AI41" s="60" t="s">
        <v>288</v>
      </c>
      <c r="AJ41" s="78" t="s">
        <v>35</v>
      </c>
      <c r="AK41" s="73"/>
      <c r="AL41" s="74" t="s">
        <v>325</v>
      </c>
      <c r="AM41" s="62"/>
      <c r="AN41" s="74" t="s">
        <v>290</v>
      </c>
    </row>
    <row r="42" spans="1:40" ht="123" customHeight="1">
      <c r="A42" s="49" t="s">
        <v>326</v>
      </c>
      <c r="B42" s="50">
        <v>6429810020581</v>
      </c>
      <c r="C42" s="34" t="e" vm="39">
        <v>#VALUE!</v>
      </c>
      <c r="D42" s="35" t="s">
        <v>327</v>
      </c>
      <c r="E42" s="40" t="s">
        <v>279</v>
      </c>
      <c r="F42" s="34" t="s">
        <v>280</v>
      </c>
      <c r="G42" s="75" t="s">
        <v>281</v>
      </c>
      <c r="H42" s="43" t="s">
        <v>328</v>
      </c>
      <c r="I42" s="65">
        <v>20</v>
      </c>
      <c r="J42" s="43" t="s">
        <v>282</v>
      </c>
      <c r="K42" s="65">
        <v>720</v>
      </c>
      <c r="L42" s="41" t="str">
        <f t="shared" si="12"/>
        <v>yli 365 vrk</v>
      </c>
      <c r="M42" s="43"/>
      <c r="N42" s="42" t="str">
        <f t="shared" si="13"/>
        <v/>
      </c>
      <c r="O42" s="31" t="s">
        <v>27</v>
      </c>
      <c r="P42" s="32"/>
      <c r="Q42" s="31" t="s">
        <v>27</v>
      </c>
      <c r="R42" s="30" t="s">
        <v>27</v>
      </c>
      <c r="S42" s="31"/>
      <c r="T42" s="68"/>
      <c r="U42" s="76" t="s">
        <v>112</v>
      </c>
      <c r="V42" s="77" t="s">
        <v>93</v>
      </c>
      <c r="W42" s="76" t="s">
        <v>112</v>
      </c>
      <c r="X42" s="26" t="s">
        <v>27</v>
      </c>
      <c r="Y42" s="29" t="s">
        <v>329</v>
      </c>
      <c r="Z42" s="28" t="s">
        <v>330</v>
      </c>
      <c r="AA42" s="83"/>
      <c r="AB42" s="82" t="s">
        <v>297</v>
      </c>
      <c r="AC42" s="69" t="s">
        <v>331</v>
      </c>
      <c r="AD42" s="33" t="s">
        <v>27</v>
      </c>
      <c r="AE42" s="30" t="s">
        <v>27</v>
      </c>
      <c r="AF42" s="33" t="s">
        <v>93</v>
      </c>
      <c r="AG42" s="30" t="s">
        <v>93</v>
      </c>
      <c r="AH42" s="31"/>
      <c r="AI42" s="60" t="s">
        <v>288</v>
      </c>
      <c r="AJ42" s="78" t="s">
        <v>35</v>
      </c>
      <c r="AK42" s="73"/>
      <c r="AL42" s="74" t="s">
        <v>332</v>
      </c>
      <c r="AM42" s="62"/>
      <c r="AN42" s="74" t="s">
        <v>290</v>
      </c>
    </row>
    <row r="43" spans="1:40" ht="123" customHeight="1">
      <c r="A43" s="49" t="s">
        <v>333</v>
      </c>
      <c r="B43" s="50">
        <v>27394376616031</v>
      </c>
      <c r="C43" s="34" t="e" vm="40">
        <v>#VALUE!</v>
      </c>
      <c r="D43" s="35" t="s">
        <v>334</v>
      </c>
      <c r="E43" s="40" t="s">
        <v>335</v>
      </c>
      <c r="F43" s="34" t="s">
        <v>335</v>
      </c>
      <c r="G43" s="75" t="s">
        <v>78</v>
      </c>
      <c r="H43" s="43" t="s">
        <v>87</v>
      </c>
      <c r="I43" s="65">
        <v>6</v>
      </c>
      <c r="J43" s="43" t="s">
        <v>83</v>
      </c>
      <c r="K43" s="65">
        <v>365</v>
      </c>
      <c r="L43" s="41" t="str">
        <f t="shared" si="12"/>
        <v>100-365 vrk</v>
      </c>
      <c r="M43" s="43">
        <v>5</v>
      </c>
      <c r="N43" s="42" t="str">
        <f t="shared" si="13"/>
        <v>5-7 vrk</v>
      </c>
      <c r="O43" s="31" t="s">
        <v>27</v>
      </c>
      <c r="P43" s="30" t="s">
        <v>27</v>
      </c>
      <c r="Q43" s="31" t="s">
        <v>27</v>
      </c>
      <c r="R43" s="30" t="s">
        <v>27</v>
      </c>
      <c r="S43" s="31"/>
      <c r="T43" s="68"/>
      <c r="U43" s="27"/>
      <c r="V43" s="26"/>
      <c r="W43" s="27"/>
      <c r="X43" s="70"/>
      <c r="Y43" s="29" t="s">
        <v>336</v>
      </c>
      <c r="Z43" s="28" t="s">
        <v>337</v>
      </c>
      <c r="AA43" s="83" t="s">
        <v>165</v>
      </c>
      <c r="AB43" s="82"/>
      <c r="AC43" s="69" t="s">
        <v>338</v>
      </c>
      <c r="AD43" s="33"/>
      <c r="AE43" s="30" t="s">
        <v>27</v>
      </c>
      <c r="AF43" s="33"/>
      <c r="AG43" s="32"/>
      <c r="AH43" s="31"/>
      <c r="AI43" s="60" t="s">
        <v>151</v>
      </c>
      <c r="AJ43" s="78" t="s">
        <v>151</v>
      </c>
      <c r="AK43" s="73"/>
      <c r="AL43" s="74" t="s">
        <v>339</v>
      </c>
      <c r="AM43" s="62"/>
      <c r="AN43" s="59"/>
    </row>
    <row r="44" spans="1:40" ht="123" customHeight="1">
      <c r="A44" s="49" t="s">
        <v>340</v>
      </c>
      <c r="B44" s="50">
        <v>27394376621998</v>
      </c>
      <c r="C44" s="34" t="e" vm="41">
        <v>#VALUE!</v>
      </c>
      <c r="D44" s="35" t="s">
        <v>341</v>
      </c>
      <c r="E44" s="40" t="s">
        <v>335</v>
      </c>
      <c r="F44" s="34" t="s">
        <v>335</v>
      </c>
      <c r="G44" s="75" t="s">
        <v>78</v>
      </c>
      <c r="H44" s="43" t="s">
        <v>87</v>
      </c>
      <c r="I44" s="65">
        <v>6</v>
      </c>
      <c r="J44" s="43" t="s">
        <v>83</v>
      </c>
      <c r="K44" s="65">
        <v>365</v>
      </c>
      <c r="L44" s="41" t="str">
        <f t="shared" si="12"/>
        <v>100-365 vrk</v>
      </c>
      <c r="M44" s="43">
        <v>5</v>
      </c>
      <c r="N44" s="42" t="str">
        <f t="shared" si="13"/>
        <v>5-7 vrk</v>
      </c>
      <c r="O44" s="31" t="s">
        <v>27</v>
      </c>
      <c r="P44" s="30" t="s">
        <v>27</v>
      </c>
      <c r="Q44" s="31" t="s">
        <v>27</v>
      </c>
      <c r="R44" s="30" t="s">
        <v>27</v>
      </c>
      <c r="S44" s="31"/>
      <c r="T44" s="68"/>
      <c r="U44" s="27"/>
      <c r="V44" s="26"/>
      <c r="W44" s="27"/>
      <c r="X44" s="70"/>
      <c r="Y44" s="29" t="s">
        <v>342</v>
      </c>
      <c r="Z44" s="28" t="s">
        <v>337</v>
      </c>
      <c r="AA44" s="83" t="s">
        <v>165</v>
      </c>
      <c r="AB44" s="82"/>
      <c r="AC44" s="69" t="s">
        <v>343</v>
      </c>
      <c r="AD44" s="33"/>
      <c r="AE44" s="30" t="s">
        <v>27</v>
      </c>
      <c r="AF44" s="33"/>
      <c r="AG44" s="32"/>
      <c r="AH44" s="31"/>
      <c r="AI44" s="60" t="s">
        <v>151</v>
      </c>
      <c r="AJ44" s="78" t="s">
        <v>151</v>
      </c>
      <c r="AK44" s="73"/>
      <c r="AL44" s="74" t="s">
        <v>339</v>
      </c>
      <c r="AM44" s="62"/>
      <c r="AN44" s="59"/>
    </row>
    <row r="45" spans="1:40" ht="123" customHeight="1">
      <c r="A45" s="49" t="s">
        <v>344</v>
      </c>
      <c r="B45" s="50">
        <v>27394376622803</v>
      </c>
      <c r="C45" s="34" t="e" vm="42">
        <v>#VALUE!</v>
      </c>
      <c r="D45" s="35" t="s">
        <v>345</v>
      </c>
      <c r="E45" s="40" t="s">
        <v>335</v>
      </c>
      <c r="F45" s="34" t="s">
        <v>335</v>
      </c>
      <c r="G45" s="75" t="s">
        <v>78</v>
      </c>
      <c r="H45" s="43" t="s">
        <v>87</v>
      </c>
      <c r="I45" s="65">
        <v>6</v>
      </c>
      <c r="J45" s="43" t="s">
        <v>83</v>
      </c>
      <c r="K45" s="65">
        <v>180</v>
      </c>
      <c r="L45" s="41" t="str">
        <f t="shared" si="12"/>
        <v>100-365 vrk</v>
      </c>
      <c r="M45" s="43">
        <v>5</v>
      </c>
      <c r="N45" s="42" t="str">
        <f t="shared" si="13"/>
        <v>5-7 vrk</v>
      </c>
      <c r="O45" s="31" t="s">
        <v>27</v>
      </c>
      <c r="P45" s="30" t="s">
        <v>27</v>
      </c>
      <c r="Q45" s="31" t="s">
        <v>27</v>
      </c>
      <c r="R45" s="30" t="s">
        <v>27</v>
      </c>
      <c r="S45" s="31"/>
      <c r="T45" s="68"/>
      <c r="U45" s="27"/>
      <c r="V45" s="26"/>
      <c r="W45" s="27"/>
      <c r="X45" s="70"/>
      <c r="Y45" s="29" t="s">
        <v>346</v>
      </c>
      <c r="Z45" s="28" t="s">
        <v>347</v>
      </c>
      <c r="AA45" s="83" t="s">
        <v>165</v>
      </c>
      <c r="AB45" s="82"/>
      <c r="AC45" s="69" t="s">
        <v>348</v>
      </c>
      <c r="AD45" s="33"/>
      <c r="AE45" s="30" t="s">
        <v>27</v>
      </c>
      <c r="AF45" s="33"/>
      <c r="AG45" s="32"/>
      <c r="AH45" s="31"/>
      <c r="AI45" s="60" t="s">
        <v>151</v>
      </c>
      <c r="AJ45" s="78" t="s">
        <v>151</v>
      </c>
      <c r="AK45" s="73"/>
      <c r="AL45" s="74" t="s">
        <v>339</v>
      </c>
      <c r="AM45" s="62"/>
      <c r="AN45" s="59"/>
    </row>
    <row r="46" spans="1:40" ht="117" customHeight="1">
      <c r="A46" s="49" t="s">
        <v>349</v>
      </c>
      <c r="B46" s="50">
        <v>27394376622810</v>
      </c>
      <c r="C46" s="34" t="e" vm="43">
        <v>#VALUE!</v>
      </c>
      <c r="D46" s="35" t="s">
        <v>350</v>
      </c>
      <c r="E46" s="40" t="s">
        <v>335</v>
      </c>
      <c r="F46" s="34" t="s">
        <v>335</v>
      </c>
      <c r="G46" s="75" t="s">
        <v>78</v>
      </c>
      <c r="H46" s="43" t="s">
        <v>87</v>
      </c>
      <c r="I46" s="65">
        <v>6</v>
      </c>
      <c r="J46" s="43" t="s">
        <v>83</v>
      </c>
      <c r="K46" s="65">
        <v>180</v>
      </c>
      <c r="L46" s="41" t="str">
        <f t="shared" si="12"/>
        <v>100-365 vrk</v>
      </c>
      <c r="M46" s="43">
        <v>5</v>
      </c>
      <c r="N46" s="42" t="str">
        <f t="shared" si="13"/>
        <v>5-7 vrk</v>
      </c>
      <c r="O46" s="31" t="s">
        <v>27</v>
      </c>
      <c r="P46" s="30" t="s">
        <v>27</v>
      </c>
      <c r="Q46" s="31" t="s">
        <v>27</v>
      </c>
      <c r="R46" s="30" t="s">
        <v>27</v>
      </c>
      <c r="S46" s="31"/>
      <c r="T46" s="68"/>
      <c r="U46" s="27"/>
      <c r="V46" s="26"/>
      <c r="W46" s="27"/>
      <c r="X46" s="70"/>
      <c r="Y46" s="29" t="s">
        <v>351</v>
      </c>
      <c r="Z46" s="28" t="s">
        <v>347</v>
      </c>
      <c r="AA46" s="83" t="s">
        <v>165</v>
      </c>
      <c r="AB46" s="82"/>
      <c r="AC46" s="69" t="s">
        <v>352</v>
      </c>
      <c r="AD46" s="33"/>
      <c r="AE46" s="30" t="s">
        <v>27</v>
      </c>
      <c r="AF46" s="33"/>
      <c r="AG46" s="32"/>
      <c r="AH46" s="31"/>
      <c r="AI46" s="60" t="s">
        <v>151</v>
      </c>
      <c r="AJ46" s="78" t="s">
        <v>151</v>
      </c>
      <c r="AK46" s="73"/>
      <c r="AL46" s="74" t="s">
        <v>339</v>
      </c>
      <c r="AM46" s="62"/>
      <c r="AN46" s="59"/>
    </row>
    <row r="47" spans="1:40" ht="123" customHeight="1">
      <c r="A47" s="49" t="s">
        <v>353</v>
      </c>
      <c r="B47" s="50">
        <v>27394376615669</v>
      </c>
      <c r="C47" s="34" t="e" vm="44">
        <v>#VALUE!</v>
      </c>
      <c r="D47" s="35" t="s">
        <v>354</v>
      </c>
      <c r="E47" s="40" t="s">
        <v>335</v>
      </c>
      <c r="F47" s="34" t="s">
        <v>335</v>
      </c>
      <c r="G47" s="75" t="s">
        <v>78</v>
      </c>
      <c r="H47" s="43" t="s">
        <v>87</v>
      </c>
      <c r="I47" s="65">
        <v>6</v>
      </c>
      <c r="J47" s="43" t="s">
        <v>83</v>
      </c>
      <c r="K47" s="65">
        <v>365</v>
      </c>
      <c r="L47" s="41" t="str">
        <f t="shared" ref="L47:L50" si="14">IF(K47="","",IF(K47&lt;100,"40-100 vrk",IF(K47&lt;=365,"100-365 vrk","yli 365 vrk")))</f>
        <v>100-365 vrk</v>
      </c>
      <c r="M47" s="43">
        <v>5</v>
      </c>
      <c r="N47" s="42" t="str">
        <f t="shared" ref="N47:N50" si="15">IF(M47="","",IF(M47&lt;=2,"1-2 vrk",IF(M47&lt;=4,"3-4 vrk","5-7 vrk")))</f>
        <v>5-7 vrk</v>
      </c>
      <c r="O47" s="31" t="s">
        <v>27</v>
      </c>
      <c r="P47" s="30" t="s">
        <v>27</v>
      </c>
      <c r="Q47" s="31" t="s">
        <v>27</v>
      </c>
      <c r="R47" s="30" t="s">
        <v>27</v>
      </c>
      <c r="S47" s="31"/>
      <c r="T47" s="68"/>
      <c r="U47" s="27"/>
      <c r="V47" s="26"/>
      <c r="W47" s="27"/>
      <c r="X47" s="70"/>
      <c r="Y47" s="29" t="s">
        <v>355</v>
      </c>
      <c r="Z47" s="28" t="s">
        <v>356</v>
      </c>
      <c r="AA47" s="83" t="s">
        <v>165</v>
      </c>
      <c r="AB47" s="82"/>
      <c r="AC47" s="69" t="s">
        <v>357</v>
      </c>
      <c r="AD47" s="33"/>
      <c r="AE47" s="30" t="s">
        <v>27</v>
      </c>
      <c r="AF47" s="33"/>
      <c r="AG47" s="32"/>
      <c r="AH47" s="31" t="s">
        <v>358</v>
      </c>
      <c r="AI47" s="60" t="s">
        <v>151</v>
      </c>
      <c r="AJ47" s="78" t="s">
        <v>151</v>
      </c>
      <c r="AK47" s="73"/>
      <c r="AL47" s="74" t="s">
        <v>339</v>
      </c>
      <c r="AM47" s="62"/>
      <c r="AN47" s="59"/>
    </row>
    <row r="48" spans="1:40" ht="123" customHeight="1">
      <c r="A48" s="49" t="s">
        <v>359</v>
      </c>
      <c r="B48" s="50">
        <v>27394376620694</v>
      </c>
      <c r="C48" s="34" t="e" vm="45">
        <v>#VALUE!</v>
      </c>
      <c r="D48" s="35" t="s">
        <v>360</v>
      </c>
      <c r="E48" s="40" t="s">
        <v>335</v>
      </c>
      <c r="F48" s="34" t="s">
        <v>335</v>
      </c>
      <c r="G48" s="75" t="s">
        <v>78</v>
      </c>
      <c r="H48" s="43" t="s">
        <v>87</v>
      </c>
      <c r="I48" s="65">
        <v>6</v>
      </c>
      <c r="J48" s="43" t="s">
        <v>83</v>
      </c>
      <c r="K48" s="65">
        <v>365</v>
      </c>
      <c r="L48" s="41" t="str">
        <f t="shared" si="14"/>
        <v>100-365 vrk</v>
      </c>
      <c r="M48" s="43">
        <v>5</v>
      </c>
      <c r="N48" s="42" t="str">
        <f t="shared" si="15"/>
        <v>5-7 vrk</v>
      </c>
      <c r="O48" s="31" t="s">
        <v>27</v>
      </c>
      <c r="P48" s="30" t="s">
        <v>27</v>
      </c>
      <c r="Q48" s="31" t="s">
        <v>27</v>
      </c>
      <c r="R48" s="30" t="s">
        <v>27</v>
      </c>
      <c r="S48" s="31"/>
      <c r="T48" s="68"/>
      <c r="U48" s="27"/>
      <c r="V48" s="26"/>
      <c r="W48" s="27"/>
      <c r="X48" s="70"/>
      <c r="Y48" s="29" t="s">
        <v>361</v>
      </c>
      <c r="Z48" s="28" t="s">
        <v>337</v>
      </c>
      <c r="AA48" s="83" t="s">
        <v>165</v>
      </c>
      <c r="AB48" s="82"/>
      <c r="AC48" s="69" t="s">
        <v>362</v>
      </c>
      <c r="AD48" s="33"/>
      <c r="AE48" s="30" t="s">
        <v>27</v>
      </c>
      <c r="AF48" s="33"/>
      <c r="AG48" s="32"/>
      <c r="AH48" s="31"/>
      <c r="AI48" s="60" t="s">
        <v>151</v>
      </c>
      <c r="AJ48" s="78" t="s">
        <v>151</v>
      </c>
      <c r="AK48" s="73"/>
      <c r="AL48" s="74" t="s">
        <v>339</v>
      </c>
      <c r="AM48" s="62"/>
      <c r="AN48" s="59"/>
    </row>
    <row r="49" spans="1:40" ht="123" customHeight="1">
      <c r="A49" s="49" t="s">
        <v>363</v>
      </c>
      <c r="B49" s="50">
        <v>27394376620687</v>
      </c>
      <c r="C49" s="34" t="e" vm="46">
        <v>#VALUE!</v>
      </c>
      <c r="D49" s="35" t="s">
        <v>364</v>
      </c>
      <c r="E49" s="40" t="s">
        <v>335</v>
      </c>
      <c r="F49" s="34" t="s">
        <v>335</v>
      </c>
      <c r="G49" s="75" t="s">
        <v>78</v>
      </c>
      <c r="H49" s="43" t="s">
        <v>87</v>
      </c>
      <c r="I49" s="65">
        <v>6</v>
      </c>
      <c r="J49" s="43" t="s">
        <v>83</v>
      </c>
      <c r="K49" s="65">
        <v>365</v>
      </c>
      <c r="L49" s="41" t="str">
        <f t="shared" si="14"/>
        <v>100-365 vrk</v>
      </c>
      <c r="M49" s="43">
        <v>5</v>
      </c>
      <c r="N49" s="42" t="str">
        <f t="shared" si="15"/>
        <v>5-7 vrk</v>
      </c>
      <c r="O49" s="31" t="s">
        <v>27</v>
      </c>
      <c r="P49" s="30" t="s">
        <v>27</v>
      </c>
      <c r="Q49" s="31" t="s">
        <v>27</v>
      </c>
      <c r="R49" s="30" t="s">
        <v>27</v>
      </c>
      <c r="S49" s="31"/>
      <c r="T49" s="68"/>
      <c r="U49" s="27"/>
      <c r="V49" s="26"/>
      <c r="W49" s="27"/>
      <c r="X49" s="70"/>
      <c r="Y49" s="29" t="s">
        <v>365</v>
      </c>
      <c r="Z49" s="28" t="s">
        <v>337</v>
      </c>
      <c r="AA49" s="83" t="s">
        <v>165</v>
      </c>
      <c r="AB49" s="82"/>
      <c r="AC49" s="69" t="s">
        <v>366</v>
      </c>
      <c r="AD49" s="33"/>
      <c r="AE49" s="30" t="s">
        <v>27</v>
      </c>
      <c r="AF49" s="33"/>
      <c r="AG49" s="32"/>
      <c r="AH49" s="31"/>
      <c r="AI49" s="60" t="s">
        <v>151</v>
      </c>
      <c r="AJ49" s="78" t="s">
        <v>151</v>
      </c>
      <c r="AK49" s="73"/>
      <c r="AL49" s="74" t="s">
        <v>339</v>
      </c>
      <c r="AM49" s="62"/>
      <c r="AN49" s="59"/>
    </row>
    <row r="50" spans="1:40" ht="123" customHeight="1">
      <c r="A50" s="49" t="s">
        <v>367</v>
      </c>
      <c r="B50" s="50">
        <v>27394376615775</v>
      </c>
      <c r="C50" s="34" t="e" vm="47">
        <v>#VALUE!</v>
      </c>
      <c r="D50" s="35" t="s">
        <v>368</v>
      </c>
      <c r="E50" s="40" t="s">
        <v>335</v>
      </c>
      <c r="F50" s="34" t="s">
        <v>335</v>
      </c>
      <c r="G50" s="75" t="s">
        <v>78</v>
      </c>
      <c r="H50" s="43" t="s">
        <v>87</v>
      </c>
      <c r="I50" s="65">
        <v>6</v>
      </c>
      <c r="J50" s="43" t="s">
        <v>36</v>
      </c>
      <c r="K50" s="65">
        <v>150</v>
      </c>
      <c r="L50" s="41" t="str">
        <f t="shared" si="14"/>
        <v>100-365 vrk</v>
      </c>
      <c r="M50" s="43">
        <v>5</v>
      </c>
      <c r="N50" s="42" t="str">
        <f t="shared" si="15"/>
        <v>5-7 vrk</v>
      </c>
      <c r="O50" s="31" t="s">
        <v>27</v>
      </c>
      <c r="P50" s="30" t="s">
        <v>27</v>
      </c>
      <c r="Q50" s="31" t="s">
        <v>27</v>
      </c>
      <c r="R50" s="30" t="s">
        <v>27</v>
      </c>
      <c r="S50" s="31"/>
      <c r="T50" s="68"/>
      <c r="U50" s="27"/>
      <c r="V50" s="26"/>
      <c r="W50" s="27"/>
      <c r="X50" s="70"/>
      <c r="Y50" s="29" t="s">
        <v>369</v>
      </c>
      <c r="Z50" s="28" t="s">
        <v>370</v>
      </c>
      <c r="AA50" s="83" t="s">
        <v>165</v>
      </c>
      <c r="AB50" s="82"/>
      <c r="AC50" s="69" t="s">
        <v>376</v>
      </c>
      <c r="AD50" s="33"/>
      <c r="AE50" s="30" t="s">
        <v>27</v>
      </c>
      <c r="AF50" s="33" t="s">
        <v>27</v>
      </c>
      <c r="AG50" s="32"/>
      <c r="AH50" s="31"/>
      <c r="AI50" s="60" t="s">
        <v>151</v>
      </c>
      <c r="AJ50" s="78" t="s">
        <v>151</v>
      </c>
      <c r="AK50" s="73"/>
      <c r="AL50" s="74" t="s">
        <v>339</v>
      </c>
      <c r="AM50" s="62"/>
      <c r="AN50" s="59"/>
    </row>
    <row r="51" spans="1:40" ht="123" customHeight="1">
      <c r="A51" s="49" t="s">
        <v>371</v>
      </c>
      <c r="B51" s="50">
        <v>27394376620052</v>
      </c>
      <c r="C51" s="34" t="e" vm="48">
        <v>#VALUE!</v>
      </c>
      <c r="D51" s="35" t="s">
        <v>372</v>
      </c>
      <c r="E51" s="40" t="s">
        <v>335</v>
      </c>
      <c r="F51" s="34" t="s">
        <v>335</v>
      </c>
      <c r="G51" s="75" t="s">
        <v>98</v>
      </c>
      <c r="H51" s="43" t="s">
        <v>373</v>
      </c>
      <c r="I51" s="65">
        <v>10</v>
      </c>
      <c r="J51" s="43" t="s">
        <v>36</v>
      </c>
      <c r="K51" s="65">
        <v>150</v>
      </c>
      <c r="L51" s="41" t="str">
        <f t="shared" ref="L51:L56" si="16">IF(K51="","",IF(K51&lt;100,"40-100 vrk",IF(K51&lt;=365,"100-365 vrk","yli 365 vrk")))</f>
        <v>100-365 vrk</v>
      </c>
      <c r="M51" s="43">
        <v>5</v>
      </c>
      <c r="N51" s="42" t="str">
        <f t="shared" ref="N51:N56" si="17">IF(M51="","",IF(M51&lt;=2,"1-2 vrk",IF(M51&lt;=4,"3-4 vrk","5-7 vrk")))</f>
        <v>5-7 vrk</v>
      </c>
      <c r="O51" s="31" t="s">
        <v>27</v>
      </c>
      <c r="P51" s="30" t="s">
        <v>27</v>
      </c>
      <c r="Q51" s="31" t="s">
        <v>27</v>
      </c>
      <c r="R51" s="30" t="s">
        <v>27</v>
      </c>
      <c r="S51" s="31"/>
      <c r="T51" s="68"/>
      <c r="U51" s="27"/>
      <c r="V51" s="26"/>
      <c r="W51" s="27"/>
      <c r="X51" s="70"/>
      <c r="Y51" s="29" t="s">
        <v>374</v>
      </c>
      <c r="Z51" s="28" t="s">
        <v>377</v>
      </c>
      <c r="AA51" s="83" t="s">
        <v>165</v>
      </c>
      <c r="AB51" s="82"/>
      <c r="AC51" s="69" t="s">
        <v>375</v>
      </c>
      <c r="AD51" s="33"/>
      <c r="AE51" s="30" t="s">
        <v>27</v>
      </c>
      <c r="AF51" s="33"/>
      <c r="AG51" s="32"/>
      <c r="AH51" s="31"/>
      <c r="AI51" s="60" t="s">
        <v>151</v>
      </c>
      <c r="AJ51" s="78" t="s">
        <v>151</v>
      </c>
      <c r="AK51" s="73"/>
      <c r="AL51" s="74" t="s">
        <v>339</v>
      </c>
      <c r="AM51" s="62"/>
      <c r="AN51" s="59"/>
    </row>
    <row r="52" spans="1:40" ht="123" customHeight="1">
      <c r="A52" s="49" t="s">
        <v>378</v>
      </c>
      <c r="B52" s="50">
        <v>27394376620045</v>
      </c>
      <c r="C52" s="34" t="e" vm="49">
        <v>#VALUE!</v>
      </c>
      <c r="D52" s="35" t="s">
        <v>379</v>
      </c>
      <c r="E52" s="40" t="s">
        <v>335</v>
      </c>
      <c r="F52" s="34" t="s">
        <v>335</v>
      </c>
      <c r="G52" s="75" t="s">
        <v>98</v>
      </c>
      <c r="H52" s="43" t="s">
        <v>373</v>
      </c>
      <c r="I52" s="65">
        <v>10</v>
      </c>
      <c r="J52" s="43" t="s">
        <v>36</v>
      </c>
      <c r="K52" s="65">
        <v>150</v>
      </c>
      <c r="L52" s="41" t="str">
        <f t="shared" si="16"/>
        <v>100-365 vrk</v>
      </c>
      <c r="M52" s="43">
        <v>5</v>
      </c>
      <c r="N52" s="42" t="str">
        <f t="shared" si="17"/>
        <v>5-7 vrk</v>
      </c>
      <c r="O52" s="31" t="s">
        <v>27</v>
      </c>
      <c r="P52" s="30" t="s">
        <v>27</v>
      </c>
      <c r="Q52" s="31" t="s">
        <v>27</v>
      </c>
      <c r="R52" s="30" t="s">
        <v>27</v>
      </c>
      <c r="S52" s="31"/>
      <c r="T52" s="68"/>
      <c r="U52" s="27"/>
      <c r="V52" s="26"/>
      <c r="W52" s="27"/>
      <c r="X52" s="70"/>
      <c r="Y52" s="29" t="s">
        <v>380</v>
      </c>
      <c r="Z52" s="28" t="s">
        <v>381</v>
      </c>
      <c r="AA52" s="83" t="s">
        <v>165</v>
      </c>
      <c r="AB52" s="82"/>
      <c r="AC52" s="69" t="s">
        <v>382</v>
      </c>
      <c r="AD52" s="33"/>
      <c r="AE52" s="30" t="s">
        <v>27</v>
      </c>
      <c r="AF52" s="33"/>
      <c r="AG52" s="32"/>
      <c r="AH52" s="31"/>
      <c r="AI52" s="60" t="s">
        <v>151</v>
      </c>
      <c r="AJ52" s="78" t="s">
        <v>151</v>
      </c>
      <c r="AK52" s="73"/>
      <c r="AL52" s="74" t="s">
        <v>339</v>
      </c>
      <c r="AM52" s="62"/>
      <c r="AN52" s="59"/>
    </row>
    <row r="53" spans="1:40" ht="123" customHeight="1">
      <c r="A53" s="49" t="s">
        <v>383</v>
      </c>
      <c r="B53" s="50">
        <v>27394376615294</v>
      </c>
      <c r="C53" s="34" t="e" vm="50">
        <v>#VALUE!</v>
      </c>
      <c r="D53" s="35" t="s">
        <v>384</v>
      </c>
      <c r="E53" s="40" t="s">
        <v>335</v>
      </c>
      <c r="F53" s="34" t="s">
        <v>335</v>
      </c>
      <c r="G53" s="75" t="s">
        <v>385</v>
      </c>
      <c r="H53" s="43" t="s">
        <v>386</v>
      </c>
      <c r="I53" s="65">
        <v>6</v>
      </c>
      <c r="J53" s="43" t="s">
        <v>36</v>
      </c>
      <c r="K53" s="65">
        <v>150</v>
      </c>
      <c r="L53" s="41" t="str">
        <f t="shared" si="16"/>
        <v>100-365 vrk</v>
      </c>
      <c r="M53" s="43">
        <v>5</v>
      </c>
      <c r="N53" s="42" t="str">
        <f t="shared" si="17"/>
        <v>5-7 vrk</v>
      </c>
      <c r="O53" s="31" t="s">
        <v>27</v>
      </c>
      <c r="P53" s="30" t="s">
        <v>27</v>
      </c>
      <c r="Q53" s="31" t="s">
        <v>27</v>
      </c>
      <c r="R53" s="30" t="s">
        <v>27</v>
      </c>
      <c r="S53" s="31"/>
      <c r="T53" s="68"/>
      <c r="U53" s="27"/>
      <c r="V53" s="26"/>
      <c r="W53" s="27"/>
      <c r="X53" s="70"/>
      <c r="Y53" s="29" t="s">
        <v>387</v>
      </c>
      <c r="Z53" s="28" t="s">
        <v>388</v>
      </c>
      <c r="AA53" s="83" t="s">
        <v>165</v>
      </c>
      <c r="AB53" s="82"/>
      <c r="AC53" s="69" t="s">
        <v>389</v>
      </c>
      <c r="AD53" s="33"/>
      <c r="AE53" s="30" t="s">
        <v>27</v>
      </c>
      <c r="AF53" s="33"/>
      <c r="AG53" s="32"/>
      <c r="AH53" s="31"/>
      <c r="AI53" s="60" t="s">
        <v>151</v>
      </c>
      <c r="AJ53" s="78" t="s">
        <v>151</v>
      </c>
      <c r="AK53" s="73"/>
      <c r="AL53" s="74" t="s">
        <v>339</v>
      </c>
      <c r="AM53" s="62"/>
      <c r="AN53" s="59"/>
    </row>
    <row r="54" spans="1:40" ht="123" customHeight="1">
      <c r="A54" s="49" t="s">
        <v>390</v>
      </c>
      <c r="B54" s="50">
        <v>27394376619919</v>
      </c>
      <c r="C54" s="34" t="e" vm="51">
        <v>#VALUE!</v>
      </c>
      <c r="D54" s="35" t="s">
        <v>391</v>
      </c>
      <c r="E54" s="40" t="s">
        <v>335</v>
      </c>
      <c r="F54" s="34" t="s">
        <v>335</v>
      </c>
      <c r="G54" s="75" t="s">
        <v>108</v>
      </c>
      <c r="H54" s="43" t="s">
        <v>392</v>
      </c>
      <c r="I54" s="65">
        <v>6</v>
      </c>
      <c r="J54" s="43" t="s">
        <v>36</v>
      </c>
      <c r="K54" s="65">
        <v>150</v>
      </c>
      <c r="L54" s="41" t="str">
        <f t="shared" si="16"/>
        <v>100-365 vrk</v>
      </c>
      <c r="M54" s="43">
        <v>5</v>
      </c>
      <c r="N54" s="42" t="str">
        <f t="shared" si="17"/>
        <v>5-7 vrk</v>
      </c>
      <c r="O54" s="31" t="s">
        <v>27</v>
      </c>
      <c r="P54" s="30" t="s">
        <v>27</v>
      </c>
      <c r="Q54" s="31" t="s">
        <v>27</v>
      </c>
      <c r="R54" s="30" t="s">
        <v>27</v>
      </c>
      <c r="S54" s="31"/>
      <c r="T54" s="68"/>
      <c r="U54" s="27"/>
      <c r="V54" s="26"/>
      <c r="W54" s="27"/>
      <c r="X54" s="70"/>
      <c r="Y54" s="29" t="s">
        <v>393</v>
      </c>
      <c r="Z54" s="28" t="s">
        <v>394</v>
      </c>
      <c r="AA54" s="83" t="s">
        <v>165</v>
      </c>
      <c r="AB54" s="82"/>
      <c r="AC54" s="69" t="s">
        <v>395</v>
      </c>
      <c r="AD54" s="33"/>
      <c r="AE54" s="30" t="s">
        <v>27</v>
      </c>
      <c r="AF54" s="33"/>
      <c r="AG54" s="32"/>
      <c r="AH54" s="31"/>
      <c r="AI54" s="60" t="s">
        <v>151</v>
      </c>
      <c r="AJ54" s="78" t="s">
        <v>151</v>
      </c>
      <c r="AK54" s="73"/>
      <c r="AL54" s="74" t="s">
        <v>339</v>
      </c>
      <c r="AM54" s="62"/>
      <c r="AN54" s="59"/>
    </row>
    <row r="55" spans="1:40" ht="123" customHeight="1">
      <c r="A55" s="49" t="s">
        <v>396</v>
      </c>
      <c r="B55" s="50">
        <v>27394376615744</v>
      </c>
      <c r="C55" s="34" t="e" vm="52">
        <v>#VALUE!</v>
      </c>
      <c r="D55" s="35" t="s">
        <v>397</v>
      </c>
      <c r="E55" s="40" t="s">
        <v>335</v>
      </c>
      <c r="F55" s="34" t="s">
        <v>335</v>
      </c>
      <c r="G55" s="75" t="s">
        <v>108</v>
      </c>
      <c r="H55" s="43" t="s">
        <v>87</v>
      </c>
      <c r="I55" s="65">
        <v>6</v>
      </c>
      <c r="J55" s="43" t="s">
        <v>36</v>
      </c>
      <c r="K55" s="65">
        <v>150</v>
      </c>
      <c r="L55" s="41" t="str">
        <f t="shared" si="16"/>
        <v>100-365 vrk</v>
      </c>
      <c r="M55" s="43">
        <v>5</v>
      </c>
      <c r="N55" s="42" t="str">
        <f t="shared" si="17"/>
        <v>5-7 vrk</v>
      </c>
      <c r="O55" s="31" t="s">
        <v>27</v>
      </c>
      <c r="P55" s="30" t="s">
        <v>27</v>
      </c>
      <c r="Q55" s="31" t="s">
        <v>27</v>
      </c>
      <c r="R55" s="30" t="s">
        <v>27</v>
      </c>
      <c r="S55" s="31"/>
      <c r="T55" s="68"/>
      <c r="U55" s="27"/>
      <c r="V55" s="26"/>
      <c r="W55" s="27"/>
      <c r="X55" s="70"/>
      <c r="Y55" s="29" t="s">
        <v>398</v>
      </c>
      <c r="Z55" s="28" t="s">
        <v>399</v>
      </c>
      <c r="AA55" s="83" t="s">
        <v>165</v>
      </c>
      <c r="AB55" s="82"/>
      <c r="AC55" s="69" t="s">
        <v>400</v>
      </c>
      <c r="AD55" s="33"/>
      <c r="AE55" s="30" t="s">
        <v>27</v>
      </c>
      <c r="AF55" s="33"/>
      <c r="AG55" s="32"/>
      <c r="AH55" s="31"/>
      <c r="AI55" s="60" t="s">
        <v>151</v>
      </c>
      <c r="AJ55" s="78" t="s">
        <v>151</v>
      </c>
      <c r="AK55" s="73"/>
      <c r="AL55" s="74" t="s">
        <v>339</v>
      </c>
      <c r="AM55" s="62"/>
      <c r="AN55" s="59"/>
    </row>
    <row r="56" spans="1:40" ht="123" customHeight="1">
      <c r="A56" s="49" t="s">
        <v>401</v>
      </c>
      <c r="B56" s="50">
        <v>27394376623800</v>
      </c>
      <c r="C56" s="34" t="e" vm="53">
        <v>#VALUE!</v>
      </c>
      <c r="D56" s="35" t="s">
        <v>402</v>
      </c>
      <c r="E56" s="40" t="s">
        <v>335</v>
      </c>
      <c r="F56" s="34" t="s">
        <v>335</v>
      </c>
      <c r="G56" s="75" t="s">
        <v>78</v>
      </c>
      <c r="H56" s="43" t="s">
        <v>373</v>
      </c>
      <c r="I56" s="65">
        <v>18</v>
      </c>
      <c r="J56" s="43" t="s">
        <v>83</v>
      </c>
      <c r="K56" s="65">
        <v>180</v>
      </c>
      <c r="L56" s="41" t="str">
        <f t="shared" si="16"/>
        <v>100-365 vrk</v>
      </c>
      <c r="M56" s="43">
        <v>5</v>
      </c>
      <c r="N56" s="42" t="str">
        <f t="shared" si="17"/>
        <v>5-7 vrk</v>
      </c>
      <c r="O56" s="31" t="s">
        <v>27</v>
      </c>
      <c r="P56" s="30" t="s">
        <v>27</v>
      </c>
      <c r="Q56" s="31" t="s">
        <v>27</v>
      </c>
      <c r="R56" s="30" t="s">
        <v>27</v>
      </c>
      <c r="S56" s="31"/>
      <c r="T56" s="68"/>
      <c r="U56" s="27"/>
      <c r="V56" s="26"/>
      <c r="W56" s="27"/>
      <c r="X56" s="70"/>
      <c r="Y56" s="29" t="s">
        <v>403</v>
      </c>
      <c r="Z56" s="28" t="s">
        <v>404</v>
      </c>
      <c r="AA56" s="83" t="s">
        <v>165</v>
      </c>
      <c r="AB56" s="82"/>
      <c r="AC56" s="69" t="s">
        <v>405</v>
      </c>
      <c r="AD56" s="33"/>
      <c r="AE56" s="30" t="s">
        <v>27</v>
      </c>
      <c r="AF56" s="33"/>
      <c r="AG56" s="32"/>
      <c r="AH56" s="31"/>
      <c r="AI56" s="60" t="s">
        <v>151</v>
      </c>
      <c r="AJ56" s="78" t="s">
        <v>151</v>
      </c>
      <c r="AK56" s="73"/>
      <c r="AL56" s="74" t="s">
        <v>339</v>
      </c>
      <c r="AM56" s="62"/>
      <c r="AN56" s="59"/>
    </row>
    <row r="57" spans="1:40" ht="123" customHeight="1">
      <c r="A57" s="49" t="s">
        <v>406</v>
      </c>
      <c r="B57" s="50">
        <v>27394376624104</v>
      </c>
      <c r="C57" s="34" t="e" vm="54">
        <v>#VALUE!</v>
      </c>
      <c r="D57" s="35" t="s">
        <v>407</v>
      </c>
      <c r="E57" s="40" t="s">
        <v>335</v>
      </c>
      <c r="F57" s="34" t="s">
        <v>335</v>
      </c>
      <c r="G57" s="75" t="s">
        <v>78</v>
      </c>
      <c r="H57" s="43" t="s">
        <v>373</v>
      </c>
      <c r="I57" s="65">
        <v>18</v>
      </c>
      <c r="J57" s="43" t="s">
        <v>83</v>
      </c>
      <c r="K57" s="65">
        <v>180</v>
      </c>
      <c r="L57" s="41" t="str">
        <f t="shared" ref="L57:L58" si="18">IF(K57="","",IF(K57&lt;100,"40-100 vrk",IF(K57&lt;=365,"100-365 vrk","yli 365 vrk")))</f>
        <v>100-365 vrk</v>
      </c>
      <c r="M57" s="43">
        <v>5</v>
      </c>
      <c r="N57" s="42" t="str">
        <f t="shared" ref="N57:N58" si="19">IF(M57="","",IF(M57&lt;=2,"1-2 vrk",IF(M57&lt;=4,"3-4 vrk","5-7 vrk")))</f>
        <v>5-7 vrk</v>
      </c>
      <c r="O57" s="31" t="s">
        <v>27</v>
      </c>
      <c r="P57" s="30" t="s">
        <v>27</v>
      </c>
      <c r="Q57" s="31" t="s">
        <v>27</v>
      </c>
      <c r="R57" s="30" t="s">
        <v>27</v>
      </c>
      <c r="S57" s="31"/>
      <c r="T57" s="68"/>
      <c r="U57" s="27"/>
      <c r="V57" s="26"/>
      <c r="W57" s="27"/>
      <c r="X57" s="70"/>
      <c r="Y57" s="29" t="s">
        <v>408</v>
      </c>
      <c r="Z57" s="28" t="s">
        <v>409</v>
      </c>
      <c r="AA57" s="83" t="s">
        <v>165</v>
      </c>
      <c r="AB57" s="82"/>
      <c r="AC57" s="69" t="s">
        <v>410</v>
      </c>
      <c r="AD57" s="33"/>
      <c r="AE57" s="30" t="s">
        <v>27</v>
      </c>
      <c r="AF57" s="33"/>
      <c r="AG57" s="32"/>
      <c r="AH57" s="31"/>
      <c r="AI57" s="60" t="s">
        <v>151</v>
      </c>
      <c r="AJ57" s="78" t="s">
        <v>151</v>
      </c>
      <c r="AK57" s="73"/>
      <c r="AL57" s="74" t="s">
        <v>339</v>
      </c>
      <c r="AM57" s="62"/>
      <c r="AN57" s="59"/>
    </row>
    <row r="58" spans="1:40" ht="123" customHeight="1">
      <c r="A58" s="49" t="s">
        <v>411</v>
      </c>
      <c r="B58" s="50">
        <v>27394376614808</v>
      </c>
      <c r="C58" s="34" t="e" vm="55">
        <v>#VALUE!</v>
      </c>
      <c r="D58" s="35" t="s">
        <v>412</v>
      </c>
      <c r="E58" s="40" t="s">
        <v>335</v>
      </c>
      <c r="F58" s="34" t="s">
        <v>335</v>
      </c>
      <c r="G58" s="75" t="s">
        <v>78</v>
      </c>
      <c r="H58" s="43" t="s">
        <v>373</v>
      </c>
      <c r="I58" s="65">
        <v>18</v>
      </c>
      <c r="J58" s="43" t="s">
        <v>83</v>
      </c>
      <c r="K58" s="65">
        <v>180</v>
      </c>
      <c r="L58" s="41" t="str">
        <f t="shared" si="18"/>
        <v>100-365 vrk</v>
      </c>
      <c r="M58" s="43">
        <v>5</v>
      </c>
      <c r="N58" s="42" t="str">
        <f t="shared" si="19"/>
        <v>5-7 vrk</v>
      </c>
      <c r="O58" s="31" t="s">
        <v>27</v>
      </c>
      <c r="P58" s="30" t="s">
        <v>27</v>
      </c>
      <c r="Q58" s="31" t="s">
        <v>27</v>
      </c>
      <c r="R58" s="30" t="s">
        <v>27</v>
      </c>
      <c r="S58" s="31"/>
      <c r="T58" s="68"/>
      <c r="U58" s="27"/>
      <c r="V58" s="26"/>
      <c r="W58" s="27"/>
      <c r="X58" s="70"/>
      <c r="Y58" s="29" t="s">
        <v>413</v>
      </c>
      <c r="Z58" s="28" t="s">
        <v>414</v>
      </c>
      <c r="AA58" s="83" t="s">
        <v>165</v>
      </c>
      <c r="AB58" s="82"/>
      <c r="AC58" s="69" t="s">
        <v>415</v>
      </c>
      <c r="AD58" s="33"/>
      <c r="AE58" s="30" t="s">
        <v>27</v>
      </c>
      <c r="AF58" s="33"/>
      <c r="AG58" s="32"/>
      <c r="AH58" s="31"/>
      <c r="AI58" s="60" t="s">
        <v>151</v>
      </c>
      <c r="AJ58" s="78" t="s">
        <v>151</v>
      </c>
      <c r="AK58" s="73"/>
      <c r="AL58" s="74" t="s">
        <v>339</v>
      </c>
      <c r="AM58" s="62"/>
      <c r="AN58" s="59"/>
    </row>
    <row r="59" spans="1:40" ht="123" customHeight="1"/>
    <row r="60" spans="1:40" ht="123" customHeight="1"/>
    <row r="61" spans="1:40" ht="123" customHeight="1"/>
    <row r="62" spans="1:40" ht="123" customHeight="1"/>
    <row r="63" spans="1:40" ht="123" customHeight="1"/>
    <row r="64" spans="1:40" ht="123" customHeight="1"/>
    <row r="65" ht="123" customHeight="1"/>
    <row r="66" ht="123" customHeight="1"/>
    <row r="67" ht="123" customHeight="1"/>
    <row r="68" ht="123" customHeight="1"/>
    <row r="69" ht="123" customHeight="1"/>
    <row r="70" ht="123" customHeight="1"/>
    <row r="71" ht="123" customHeight="1"/>
    <row r="72" ht="123" customHeight="1"/>
    <row r="73" ht="123" customHeight="1"/>
    <row r="74" ht="123" customHeight="1"/>
    <row r="75" ht="123" customHeight="1"/>
    <row r="76" ht="123" customHeight="1"/>
    <row r="79" ht="123" customHeight="1"/>
    <row r="80" ht="123" customHeight="1"/>
    <row r="81" ht="123" customHeight="1"/>
    <row r="82" ht="123" customHeight="1"/>
    <row r="83" ht="123" customHeight="1"/>
    <row r="84" ht="123" customHeight="1"/>
    <row r="85" ht="123" customHeight="1"/>
    <row r="86" ht="123" customHeight="1"/>
    <row r="87" ht="123" customHeight="1"/>
    <row r="88" ht="123" customHeight="1"/>
    <row r="89" ht="123" customHeight="1"/>
    <row r="90" ht="123" customHeight="1"/>
    <row r="91" ht="123" customHeight="1"/>
    <row r="92" ht="123" customHeight="1"/>
    <row r="93" ht="123" customHeight="1"/>
    <row r="94" ht="123" customHeight="1"/>
    <row r="95" ht="123" customHeight="1"/>
    <row r="96" ht="123" customHeight="1"/>
    <row r="97" ht="123" customHeight="1"/>
    <row r="98" ht="123" customHeight="1"/>
    <row r="99" ht="123" customHeight="1"/>
    <row r="100" ht="123" customHeight="1"/>
    <row r="101" ht="123" customHeight="1"/>
    <row r="102" ht="123" customHeight="1"/>
    <row r="103" ht="123" customHeight="1"/>
    <row r="104" ht="123" customHeight="1"/>
    <row r="105" ht="123" customHeight="1"/>
    <row r="106" ht="123" customHeight="1"/>
    <row r="107" ht="123" customHeight="1"/>
    <row r="108" ht="123" customHeight="1"/>
    <row r="109" ht="123" customHeight="1"/>
    <row r="110" ht="123" customHeight="1"/>
    <row r="111" ht="123" customHeight="1"/>
    <row r="112" ht="123" customHeight="1"/>
  </sheetData>
  <sheetProtection sheet="1" autoFilter="0"/>
  <autoFilter ref="A3:AN58" xr:uid="{08F5CE7B-560D-4711-B780-C6A2A962F7E1}"/>
  <sortState xmlns:xlrd2="http://schemas.microsoft.com/office/spreadsheetml/2017/richdata2" ref="A4:AN7">
    <sortCondition ref="E3:E7"/>
  </sortState>
  <mergeCells count="8">
    <mergeCell ref="A1:G2"/>
    <mergeCell ref="AL1:AN2"/>
    <mergeCell ref="H1:N2"/>
    <mergeCell ref="AI1:AK2"/>
    <mergeCell ref="AD1:AH2"/>
    <mergeCell ref="Y1:AC2"/>
    <mergeCell ref="U1:X2"/>
    <mergeCell ref="O1:T2"/>
  </mergeCells>
  <conditionalFormatting sqref="O4:R58">
    <cfRule type="containsText" dxfId="30" priority="71" operator="containsText" text="Ei">
      <formula>NOT(ISERROR(SEARCH("Ei",O4)))</formula>
    </cfRule>
    <cfRule type="containsText" dxfId="29" priority="72" operator="containsText" text="Kyllä">
      <formula>NOT(ISERROR(SEARCH("Kyllä",O4)))</formula>
    </cfRule>
  </conditionalFormatting>
  <conditionalFormatting sqref="T4:T58">
    <cfRule type="containsText" dxfId="28" priority="514" operator="containsText" text="Kyllä">
      <formula>NOT(ISERROR(SEARCH("Kyllä",T4)))</formula>
    </cfRule>
    <cfRule type="containsText" dxfId="27" priority="513" operator="containsText" text="Ei">
      <formula>NOT(ISERROR(SEARCH("Ei",T4)))</formula>
    </cfRule>
  </conditionalFormatting>
  <conditionalFormatting sqref="U14:U16">
    <cfRule type="containsText" dxfId="26" priority="396" operator="containsText" text="Kyllä">
      <formula>NOT(ISERROR(SEARCH("Kyllä",U14)))</formula>
    </cfRule>
  </conditionalFormatting>
  <conditionalFormatting sqref="U14:U24">
    <cfRule type="containsText" dxfId="25" priority="307" operator="containsText" text="Ei testattu">
      <formula>NOT(ISERROR(SEARCH("Ei testattu",U14)))</formula>
    </cfRule>
  </conditionalFormatting>
  <conditionalFormatting sqref="U20:U35">
    <cfRule type="containsText" dxfId="24" priority="308" operator="containsText" text="Kyllä">
      <formula>NOT(ISERROR(SEARCH("Kyllä",U20)))</formula>
    </cfRule>
  </conditionalFormatting>
  <conditionalFormatting sqref="U36:U58">
    <cfRule type="containsText" dxfId="23" priority="152" operator="containsText" text="Kyllä">
      <formula>NOT(ISERROR(SEARCH("Kyllä",U36)))</formula>
    </cfRule>
  </conditionalFormatting>
  <conditionalFormatting sqref="U8:V13">
    <cfRule type="containsText" dxfId="22" priority="490" operator="containsText" text="Kyllä">
      <formula>NOT(ISERROR(SEARCH("Kyllä",U8)))</formula>
    </cfRule>
  </conditionalFormatting>
  <conditionalFormatting sqref="U9:V13">
    <cfRule type="containsText" dxfId="21" priority="484" operator="containsText" text="Ei testattu">
      <formula>NOT(ISERROR(SEARCH("Ei testattu",U9)))</formula>
    </cfRule>
  </conditionalFormatting>
  <conditionalFormatting sqref="U4:X7">
    <cfRule type="containsText" dxfId="20" priority="493" operator="containsText" text="Kyllä">
      <formula>NOT(ISERROR(SEARCH("Kyllä",U4)))</formula>
    </cfRule>
  </conditionalFormatting>
  <conditionalFormatting sqref="U4:X8">
    <cfRule type="containsText" dxfId="19" priority="512" operator="containsText" text="Ei testattu">
      <formula>NOT(ISERROR(SEARCH("Ei testattu",U4)))</formula>
    </cfRule>
  </conditionalFormatting>
  <conditionalFormatting sqref="U25:X58">
    <cfRule type="containsText" dxfId="18" priority="15" operator="containsText" text="Ei testattu">
      <formula>NOT(ISERROR(SEARCH("Ei testattu",U25)))</formula>
    </cfRule>
  </conditionalFormatting>
  <conditionalFormatting sqref="V14">
    <cfRule type="containsText" dxfId="17" priority="394" operator="containsText" text="Kyllä">
      <formula>NOT(ISERROR(SEARCH("Kyllä",V14)))</formula>
    </cfRule>
    <cfRule type="containsText" dxfId="16" priority="393" operator="containsText" text="Ei testattu">
      <formula>NOT(ISERROR(SEARCH("Ei testattu",V14)))</formula>
    </cfRule>
  </conditionalFormatting>
  <conditionalFormatting sqref="V20:V24">
    <cfRule type="containsText" dxfId="15" priority="314" operator="containsText" text="Kyllä">
      <formula>NOT(ISERROR(SEARCH("Kyllä",V20)))</formula>
    </cfRule>
  </conditionalFormatting>
  <conditionalFormatting sqref="V15:W24">
    <cfRule type="containsText" dxfId="14" priority="271" operator="containsText" text="Ei testattu">
      <formula>NOT(ISERROR(SEARCH("Ei testattu",V15)))</formula>
    </cfRule>
  </conditionalFormatting>
  <conditionalFormatting sqref="V36:W42">
    <cfRule type="containsText" dxfId="13" priority="119" operator="containsText" text="Kyllä">
      <formula>NOT(ISERROR(SEARCH("Kyllä",V36)))</formula>
    </cfRule>
  </conditionalFormatting>
  <conditionalFormatting sqref="W11:W14">
    <cfRule type="containsText" dxfId="12" priority="428" operator="containsText" text="Ei testattu">
      <formula>NOT(ISERROR(SEARCH("Ei testattu",W11)))</formula>
    </cfRule>
    <cfRule type="containsText" dxfId="11" priority="429" operator="containsText" text="Kyllä">
      <formula>NOT(ISERROR(SEARCH("Kyllä",W11)))</formula>
    </cfRule>
  </conditionalFormatting>
  <conditionalFormatting sqref="W24">
    <cfRule type="containsText" dxfId="10" priority="272" operator="containsText" text="Kyllä">
      <formula>NOT(ISERROR(SEARCH("Kyllä",W24)))</formula>
    </cfRule>
  </conditionalFormatting>
  <conditionalFormatting sqref="W8:X10">
    <cfRule type="containsText" dxfId="9" priority="453" operator="containsText" text="Kyllä">
      <formula>NOT(ISERROR(SEARCH("Kyllä",W8)))</formula>
    </cfRule>
  </conditionalFormatting>
  <conditionalFormatting sqref="W9:X9">
    <cfRule type="containsText" dxfId="8" priority="483" operator="containsText" text="Ei testattu">
      <formula>NOT(ISERROR(SEARCH("Ei testattu",W9)))</formula>
    </cfRule>
  </conditionalFormatting>
  <conditionalFormatting sqref="W10:X10">
    <cfRule type="containsText" dxfId="7" priority="452" operator="containsText" text="Ei testattu">
      <formula>NOT(ISERROR(SEARCH("Ei testattu",W10)))</formula>
    </cfRule>
  </conditionalFormatting>
  <conditionalFormatting sqref="W20:X23">
    <cfRule type="containsText" dxfId="6" priority="277" operator="containsText" text="Kyllä">
      <formula>NOT(ISERROR(SEARCH("Kyllä",W20)))</formula>
    </cfRule>
  </conditionalFormatting>
  <conditionalFormatting sqref="X11:X18">
    <cfRule type="containsText" dxfId="5" priority="448" operator="containsText" text="Kyllä">
      <formula>NOT(ISERROR(SEARCH("Kyllä",X11)))</formula>
    </cfRule>
  </conditionalFormatting>
  <conditionalFormatting sqref="X11:X24">
    <cfRule type="containsText" dxfId="4" priority="269" operator="containsText" text="Ei testattu">
      <formula>NOT(ISERROR(SEARCH("Ei testattu",X11)))</formula>
    </cfRule>
  </conditionalFormatting>
  <conditionalFormatting sqref="X24:X35">
    <cfRule type="containsText" dxfId="3" priority="270" operator="containsText" text="Kyllä">
      <formula>NOT(ISERROR(SEARCH("Kyllä",X24)))</formula>
    </cfRule>
  </conditionalFormatting>
  <conditionalFormatting sqref="X36:X58">
    <cfRule type="containsText" dxfId="2" priority="145" operator="containsText" text="Kyllä">
      <formula>NOT(ISERROR(SEARCH("Kyllä",X36)))</formula>
    </cfRule>
  </conditionalFormatting>
  <conditionalFormatting sqref="AD4:AG58">
    <cfRule type="containsText" dxfId="1" priority="14" operator="containsText" text="Kyllä">
      <formula>NOT(ISERROR(SEARCH("Kyllä",AD4)))</formula>
    </cfRule>
    <cfRule type="containsText" dxfId="0" priority="13" operator="containsText" text="Ei">
      <formula>NOT(ISERROR(SEARCH("Ei",AD4)))</formula>
    </cfRule>
  </conditionalFormatting>
  <hyperlinks>
    <hyperlink ref="AL4" r:id="rId1" xr:uid="{D697D7EA-29FF-4CF9-94CA-C944FE6D955C}"/>
    <hyperlink ref="AL5" r:id="rId2" xr:uid="{88FA5640-1E17-4EDA-9524-51143B8DE63E}"/>
    <hyperlink ref="AL6" r:id="rId3" xr:uid="{F1CD1333-F6F4-44C6-A5B1-398F8367A100}"/>
    <hyperlink ref="AL7" r:id="rId4" xr:uid="{3B76E824-65F9-47BC-8CFB-516A2C78346B}"/>
    <hyperlink ref="AL8" r:id="rId5" xr:uid="{C9424489-10FB-4F8B-BF7B-E469D8FF598E}"/>
    <hyperlink ref="AL9" r:id="rId6" xr:uid="{373C0662-F9BD-4602-A799-128DE580A72B}"/>
    <hyperlink ref="AL10" r:id="rId7" xr:uid="{2A9BDEF1-D843-441C-8CED-E18C1E5C47AF}"/>
    <hyperlink ref="AM10" r:id="rId8" xr:uid="{C7F97244-3D91-4891-89A1-ECA80375853F}"/>
    <hyperlink ref="AL11" r:id="rId9" xr:uid="{4170AA3E-F77C-466B-8ABE-DC1F9EEC2182}"/>
    <hyperlink ref="AM11" r:id="rId10" xr:uid="{1FE907B6-DE29-489B-A257-140FD1DE50A4}"/>
    <hyperlink ref="AL12" r:id="rId11" xr:uid="{7141E4FE-2393-4C2E-8A29-C84724B0A6C8}"/>
    <hyperlink ref="AM12" r:id="rId12" xr:uid="{2184AFF9-2A99-4EF6-8906-A11A6FA36CFC}"/>
    <hyperlink ref="AL13" r:id="rId13" xr:uid="{CD1DCECA-F33B-4E64-97A2-61B102397F3F}"/>
    <hyperlink ref="AM13" r:id="rId14" xr:uid="{40955B4E-E4E9-4030-9118-0EDF05B61D73}"/>
    <hyperlink ref="AL14" r:id="rId15" xr:uid="{70E7F80D-CAA7-480B-BFEB-3D2DE52187E4}"/>
    <hyperlink ref="AM14" r:id="rId16" xr:uid="{F4EAA94C-1C55-4B26-B18A-592208DBE7D3}"/>
    <hyperlink ref="AL15" r:id="rId17" xr:uid="{55A1BE17-9243-4994-8E51-A5183568835B}"/>
    <hyperlink ref="AL16" r:id="rId18" xr:uid="{9168DBEF-D2BA-490C-9CBE-509BF8F37A93}"/>
    <hyperlink ref="AL17" r:id="rId19" xr:uid="{8A117053-BB7A-4679-8FD8-64B612DB2F31}"/>
    <hyperlink ref="AL18" r:id="rId20" xr:uid="{EFD96929-EEA1-4CE1-AEEF-0BFA2CEF997F}"/>
    <hyperlink ref="AL19" r:id="rId21" xr:uid="{A6E806DE-E020-471F-AA4B-20C8D77E7657}"/>
    <hyperlink ref="AL20" r:id="rId22" xr:uid="{5BB2AB8A-E5B8-4546-A05B-9304B657CA84}"/>
    <hyperlink ref="AM20" r:id="rId23" xr:uid="{85266042-F95B-47AC-B283-DBDB5121C8D1}"/>
    <hyperlink ref="AL21" r:id="rId24" xr:uid="{F03F61F3-F4CB-4094-AD6B-2E2A4CC1BA30}"/>
    <hyperlink ref="AM21" r:id="rId25" xr:uid="{0CEC0C58-29A0-470E-BC67-B3D6EFCE0863}"/>
    <hyperlink ref="AL22" r:id="rId26" xr:uid="{AF8B3F83-C612-4A86-9444-759A2A419A1A}"/>
    <hyperlink ref="AM22" r:id="rId27" xr:uid="{5BA19016-AFE3-43FB-B4C8-DC2C5D97F536}"/>
    <hyperlink ref="AL23" r:id="rId28" xr:uid="{F675BC41-D74E-4B85-8192-42A45FAFEA0D}"/>
    <hyperlink ref="AM23" r:id="rId29" xr:uid="{9FA433F0-9271-4396-8758-B90DD67F2B26}"/>
    <hyperlink ref="AL24" r:id="rId30" xr:uid="{7C88105F-F98D-464B-987A-6CD937C6F03C}"/>
    <hyperlink ref="AL29" r:id="rId31" xr:uid="{1BB3DD90-0EE7-4559-A631-A526C506FA87}"/>
    <hyperlink ref="AL30" r:id="rId32" xr:uid="{5E6D1E37-0DE5-4A78-8908-9978426A469C}"/>
    <hyperlink ref="AL36" r:id="rId33" xr:uid="{BCC7685E-E9E8-4E33-9FCB-93F0C7E4D678}"/>
    <hyperlink ref="AN36" r:id="rId34" xr:uid="{0BD03675-6261-4661-951F-9CC06FEA123D}"/>
    <hyperlink ref="AL37" r:id="rId35" xr:uid="{A37D188A-7B0A-427F-9E56-4D9C4C66B2B4}"/>
    <hyperlink ref="AN37" r:id="rId36" xr:uid="{AE7F7C2C-0E5E-4F37-A0A7-AF166FD9BCAB}"/>
    <hyperlink ref="AL38" r:id="rId37" xr:uid="{A36060BF-863A-4F1B-84BD-DA328EC15C10}"/>
    <hyperlink ref="AN38" r:id="rId38" xr:uid="{7088DB9A-797E-4BB3-8471-6BA0B2399F5A}"/>
    <hyperlink ref="AL39" r:id="rId39" xr:uid="{1B3F344B-2FBE-46BA-9764-E5B93A4FDDA8}"/>
    <hyperlink ref="AN39" r:id="rId40" xr:uid="{8A447425-867C-4F70-970C-6B641A535244}"/>
    <hyperlink ref="AL40" r:id="rId41" xr:uid="{47BC637E-CDB4-4B37-8C80-DBA3560C86EF}"/>
    <hyperlink ref="AN40" r:id="rId42" xr:uid="{008B5DD1-C0E3-4858-A0ED-D443F25B592D}"/>
    <hyperlink ref="AL41" r:id="rId43" xr:uid="{92590F32-4947-4F9B-9DDD-97EDC5A3E63D}"/>
    <hyperlink ref="AN41" r:id="rId44" xr:uid="{2D9BCB88-C260-4BD5-AD87-F24BA9ADC89E}"/>
    <hyperlink ref="AL42" r:id="rId45" xr:uid="{01DE5282-32D8-4C36-93E8-EB00115BFA4B}"/>
    <hyperlink ref="AN42" r:id="rId46" xr:uid="{21376DFF-57F3-4B7D-9CF8-825501671019}"/>
    <hyperlink ref="AL43" r:id="rId47" xr:uid="{21918712-3B88-4999-B2FF-74EC3D6285BA}"/>
    <hyperlink ref="AL44" r:id="rId48" xr:uid="{BABD8021-EEB1-46A9-A0A8-652F5245A041}"/>
    <hyperlink ref="AL45" r:id="rId49" xr:uid="{C00C52A4-E7AC-42C0-AE0A-073AEE8A3562}"/>
    <hyperlink ref="AL46" r:id="rId50" xr:uid="{49A1DA0D-8A76-4915-AE65-58ABA6A0CED1}"/>
    <hyperlink ref="AL47" r:id="rId51" xr:uid="{05D0E96D-352B-4627-8F97-CA8B98CA866A}"/>
    <hyperlink ref="AL48" r:id="rId52" xr:uid="{DB0630FC-B5F8-4918-9A8B-9D48AC9282F5}"/>
    <hyperlink ref="AL49" r:id="rId53" xr:uid="{034DBF62-848E-4A92-9132-C0B97ACCB042}"/>
    <hyperlink ref="AL50" r:id="rId54" xr:uid="{4CD2492C-C300-47AB-90E9-4D6ED0E669AA}"/>
    <hyperlink ref="AL51" r:id="rId55" xr:uid="{2B675450-7DD0-42A9-B540-68478B98D6B9}"/>
    <hyperlink ref="AL52" r:id="rId56" xr:uid="{31840EF4-D3A2-4D1A-9F3F-B70CDDD94767}"/>
    <hyperlink ref="AL53" r:id="rId57" xr:uid="{D0CC514F-05E0-4DFD-8CE5-B8A392F92F2C}"/>
    <hyperlink ref="AL54" r:id="rId58" xr:uid="{95348927-4426-49C7-AD6E-28AFF542D488}"/>
    <hyperlink ref="AL55" r:id="rId59" xr:uid="{EF044063-7F0B-42D8-9FF2-2D951DD8EDDF}"/>
    <hyperlink ref="AL56" r:id="rId60" xr:uid="{6FF7379A-B18E-4586-B753-B361AD213C1C}"/>
    <hyperlink ref="AL57" r:id="rId61" xr:uid="{428933DC-61DE-4D5C-BB2C-8C94604EAB7B}"/>
    <hyperlink ref="AL58" r:id="rId62" xr:uid="{48957B64-BF11-47E7-A86B-2AD37B8EA500}"/>
  </hyperlinks>
  <pageMargins left="0.7" right="0.7" top="0.75" bottom="0.75" header="0.3" footer="0.3"/>
  <pageSetup paperSize="9" orientation="portrait" r:id="rId63"/>
  <drawing r:id="rId6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3D2-FEDD-41CD-BFC1-66AC5E1BA0EA}">
  <dimension ref="A1:C9"/>
  <sheetViews>
    <sheetView showGridLines="0" showRowColHeaders="0" zoomScaleNormal="100" workbookViewId="0">
      <selection sqref="A1:C1"/>
    </sheetView>
  </sheetViews>
  <sheetFormatPr baseColWidth="10" defaultColWidth="8.83203125" defaultRowHeight="15"/>
  <cols>
    <col min="1" max="1" width="36.6640625" customWidth="1"/>
    <col min="2" max="2" width="99.6640625" customWidth="1"/>
    <col min="3" max="3" width="43.5" customWidth="1"/>
  </cols>
  <sheetData>
    <row r="1" spans="1:3" ht="58.5" customHeight="1">
      <c r="A1" s="112"/>
      <c r="B1" s="112"/>
      <c r="C1" s="112"/>
    </row>
    <row r="2" spans="1:3" ht="31.5" customHeight="1">
      <c r="A2" s="86" t="s">
        <v>417</v>
      </c>
      <c r="B2" s="87" t="s">
        <v>418</v>
      </c>
      <c r="C2" s="88" t="s">
        <v>419</v>
      </c>
    </row>
    <row r="3" spans="1:3" ht="155.25" customHeight="1">
      <c r="A3" s="89" t="s">
        <v>420</v>
      </c>
      <c r="B3" s="90" t="s">
        <v>421</v>
      </c>
      <c r="C3" s="91" t="s">
        <v>422</v>
      </c>
    </row>
    <row r="4" spans="1:3" ht="153.75" customHeight="1">
      <c r="A4" s="92" t="s">
        <v>423</v>
      </c>
      <c r="B4" s="93" t="s">
        <v>424</v>
      </c>
      <c r="C4" s="94" t="s">
        <v>425</v>
      </c>
    </row>
    <row r="5" spans="1:3" ht="135.75" customHeight="1">
      <c r="A5" s="97"/>
      <c r="B5" s="97"/>
      <c r="C5" s="97"/>
    </row>
    <row r="6" spans="1:3" ht="94.5" customHeight="1">
      <c r="A6" s="96"/>
      <c r="B6" s="96"/>
      <c r="C6" s="96"/>
    </row>
    <row r="7" spans="1:3" ht="103.5" customHeight="1">
      <c r="A7" s="96"/>
      <c r="B7" s="96"/>
      <c r="C7" s="96"/>
    </row>
    <row r="8" spans="1:3">
      <c r="A8" s="96"/>
      <c r="B8" s="96"/>
      <c r="C8" s="96"/>
    </row>
    <row r="9" spans="1:3">
      <c r="A9" s="95"/>
      <c r="B9" s="95"/>
      <c r="C9" s="95"/>
    </row>
  </sheetData>
  <sheetProtection sheet="1" objects="1" scenarios="1"/>
  <mergeCells count="1">
    <mergeCell ref="A1:C1"/>
  </mergeCells>
  <hyperlinks>
    <hyperlink ref="C3" r:id="rId1" xr:uid="{AD2C2C9D-258F-4A3D-A605-090327326132}"/>
    <hyperlink ref="C4" r:id="rId2" xr:uid="{1B1A4CDB-C895-476C-B638-6A270F14EF78}"/>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3</vt:i4>
      </vt:variant>
    </vt:vector>
  </HeadingPairs>
  <TitlesOfParts>
    <vt:vector size="3" baseType="lpstr">
      <vt:lpstr>Pääsivu</vt:lpstr>
      <vt:lpstr>Tuotekatalogi</vt:lpstr>
      <vt:lpstr>Koulutustarjonta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Malviainen Aleksei</dc:creator>
  <cp:lastModifiedBy>Jukka Kajan</cp:lastModifiedBy>
  <dcterms:created xsi:type="dcterms:W3CDTF">2026-01-09T00:33:25Z</dcterms:created>
  <dcterms:modified xsi:type="dcterms:W3CDTF">2026-04-16T05:53:48Z</dcterms:modified>
</cp:coreProperties>
</file>